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85" windowHeight="2205" activeTab="0"/>
  </bookViews>
  <sheets>
    <sheet name="W3C Example Table" sheetId="1" r:id="rId1"/>
  </sheets>
  <definedNames/>
  <calcPr fullCalcOnLoad="1" refMode="R1C1"/>
</workbook>
</file>

<file path=xl/sharedStrings.xml><?xml version="1.0" encoding="utf-8"?>
<sst xmlns="http://schemas.openxmlformats.org/spreadsheetml/2006/main" count="189" uniqueCount="179">
  <si>
    <t>Адрес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</si>
  <si>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</si>
  <si>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</si>
  <si>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</si>
  <si>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</si>
  <si>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</si>
  <si>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</si>
  <si>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</si>
  <si>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</si>
  <si>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</si>
  <si>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</si>
  <si>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</si>
  <si>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</si>
  <si>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Корунд, ., Уч. №003</t>
  </si>
  <si>
    <t>Корунд, ., Уч. №006</t>
  </si>
  <si>
    <t>Корунд, ., Уч. №007</t>
  </si>
  <si>
    <t>Корунд, ., Уч. №008</t>
  </si>
  <si>
    <t>Корунд, ., Уч. №009</t>
  </si>
  <si>
    <t>Корунд, ., Уч. №010</t>
  </si>
  <si>
    <t>Корунд, ., Уч. №011</t>
  </si>
  <si>
    <t>Корунд, ., Уч. №015</t>
  </si>
  <si>
    <t>Корунд, ., Уч. №016</t>
  </si>
  <si>
    <t>Корунд, ., Уч. №018</t>
  </si>
  <si>
    <t>Корунд, ., Уч. №019</t>
  </si>
  <si>
    <t>Корунд, ., Уч. №020</t>
  </si>
  <si>
    <t>Корунд, ., Уч. №021</t>
  </si>
  <si>
    <t>Корунд, ., Уч. №022</t>
  </si>
  <si>
    <t>Корунд, ., Уч. №023</t>
  </si>
  <si>
    <t>Корунд, ., Уч. №024</t>
  </si>
  <si>
    <t>Корунд, ., Уч. №029</t>
  </si>
  <si>
    <t>Корунд, ., Уч. №030</t>
  </si>
  <si>
    <t>Корунд, ., Уч. №032</t>
  </si>
  <si>
    <t>Корунд, ., Уч. №034</t>
  </si>
  <si>
    <t>Корунд, ., Уч. №037</t>
  </si>
  <si>
    <t>Корунд, ., Уч. №038</t>
  </si>
  <si>
    <t>Корунд, ., Уч. №040</t>
  </si>
  <si>
    <t>Корунд, ., Уч. №048</t>
  </si>
  <si>
    <t>Корунд, ., Уч. №055</t>
  </si>
  <si>
    <t>Корунд, ., Уч. №056</t>
  </si>
  <si>
    <t>Корунд, ., Уч. №059</t>
  </si>
  <si>
    <t>Корунд, ., Уч. №061</t>
  </si>
  <si>
    <t>Корунд, ., Уч. №066</t>
  </si>
  <si>
    <t>Корунд, ., Уч. №086</t>
  </si>
  <si>
    <t>Корунд, ., Уч. №095</t>
  </si>
  <si>
    <t>Корунд, ., Уч. №096</t>
  </si>
  <si>
    <t>Корунд, ., Уч. №100</t>
  </si>
  <si>
    <t>Корунд, ., Уч. №101</t>
  </si>
  <si>
    <t>Корунд, ., Уч. №103</t>
  </si>
  <si>
    <t>Корунд, ., Уч. №105</t>
  </si>
  <si>
    <t>Корунд, ., Уч. №106</t>
  </si>
  <si>
    <t>Корунд, ., Уч. №115</t>
  </si>
  <si>
    <t>Корунд, ., Уч. №116</t>
  </si>
  <si>
    <t>Корунд, ., Уч. №119</t>
  </si>
  <si>
    <t>Корунд, ., Уч. №122</t>
  </si>
  <si>
    <t>Корунд, ., Уч. №125</t>
  </si>
  <si>
    <t>Корунд, ., Уч. №129</t>
  </si>
  <si>
    <t>Корунд, ., Уч. №130</t>
  </si>
  <si>
    <t>Корунд, ., Уч. №134</t>
  </si>
  <si>
    <t>Корунд, ., Уч. №135</t>
  </si>
  <si>
    <t>Корунд, ., Уч. №137</t>
  </si>
  <si>
    <t>Корунд, ., Уч. №139</t>
  </si>
  <si>
    <t>Корунд, ., Уч. №140</t>
  </si>
  <si>
    <t>Корунд, ., Уч. №143</t>
  </si>
  <si>
    <t>Корунд, ., Уч. №145</t>
  </si>
  <si>
    <t>Корунд, ., Уч. №148</t>
  </si>
  <si>
    <t>Корунд, ., Уч. №155</t>
  </si>
  <si>
    <t>Корунд, ., Уч. №158</t>
  </si>
  <si>
    <t>Корунд, ., Уч. №159</t>
  </si>
  <si>
    <t>Корунд, ., Уч. №162</t>
  </si>
  <si>
    <t>Корунд, ., Уч. №168</t>
  </si>
  <si>
    <t>Корунд, ., Уч. №171</t>
  </si>
  <si>
    <t>Корунд, ., Уч. №172</t>
  </si>
  <si>
    <t>Корунд, ., Уч. №199</t>
  </si>
  <si>
    <t>Корунд, ., Уч. №210</t>
  </si>
  <si>
    <t>Корунд, ., Уч. №213</t>
  </si>
  <si>
    <t>Корунд, ., Уч. №216</t>
  </si>
  <si>
    <t>Корунд, ., Уч. №218</t>
  </si>
  <si>
    <t>Корунд, ., Уч. №220</t>
  </si>
  <si>
    <t>Корунд, ., Уч. №224</t>
  </si>
  <si>
    <t>Корунд, ., Уч. №225</t>
  </si>
  <si>
    <t>Корунд, ., Уч. №228</t>
  </si>
  <si>
    <t>Корунд, ., Уч. №229</t>
  </si>
  <si>
    <t>Корунд, ., Уч. №230</t>
  </si>
  <si>
    <t>Корунд, ., Уч. №231</t>
  </si>
  <si>
    <t>Корунд, ., Уч. №232</t>
  </si>
  <si>
    <t>Корунд, ., Уч. №233</t>
  </si>
  <si>
    <t>Корунд, ., Уч. №234</t>
  </si>
  <si>
    <t>Корунд, ., Уч. №235</t>
  </si>
  <si>
    <t>Корунд, ., Уч. №245</t>
  </si>
  <si>
    <t>Корунд, ., Уч. №261</t>
  </si>
  <si>
    <t>Корунд, ., Уч. №262</t>
  </si>
  <si>
    <t>Корунд, ., Уч. №263</t>
  </si>
  <si>
    <t>Корунд, ., Уч. №275</t>
  </si>
  <si>
    <t>Корунд, ., Уч. №296а</t>
  </si>
  <si>
    <t>Корунд, ., Уч. №297</t>
  </si>
  <si>
    <t>Корунд, ., Уч. №297а</t>
  </si>
  <si>
    <t>Корунд, ., Уч. №302</t>
  </si>
  <si>
    <t>Корунд, ., Уч. №303</t>
  </si>
  <si>
    <t>Корунд, ., Уч. №304</t>
  </si>
  <si>
    <t>Корунд, ., Уч. №312</t>
  </si>
  <si>
    <t>Корунд, ., Уч. №323</t>
  </si>
  <si>
    <t>Корунд, ., Уч. №350</t>
  </si>
  <si>
    <t>Корунд, ., Уч. №352</t>
  </si>
  <si>
    <t>Корунд, ., Уч. №375</t>
  </si>
  <si>
    <t>Корунд, ., Уч. №376</t>
  </si>
  <si>
    <t>Корунд, ., Уч. №377</t>
  </si>
  <si>
    <t>Корунд, ., Уч. №378</t>
  </si>
  <si>
    <t>Корунд, ., Уч. №380</t>
  </si>
  <si>
    <t>Корунд, ., Уч. №414</t>
  </si>
  <si>
    <t>Корунд, ., Уч. №417а</t>
  </si>
  <si>
    <t>Корунд, ., Уч. №418</t>
  </si>
  <si>
    <t>Корунд, ., Уч. №419</t>
  </si>
  <si>
    <t>Корунд, ., Уч. №442</t>
  </si>
  <si>
    <t>Корунд, ., Уч. №449</t>
  </si>
  <si>
    <t>Корунд, ., Уч. №450</t>
  </si>
  <si>
    <t>Корунд, ., Уч. №456</t>
  </si>
  <si>
    <t>Корунд, ., Уч. №457</t>
  </si>
  <si>
    <t>Корунд, ., Уч. №458</t>
  </si>
  <si>
    <t>Корунд, ., Уч. №459</t>
  </si>
  <si>
    <t>Корунд, ., Уч. №461</t>
  </si>
  <si>
    <t>Корунд, ., Уч. №463</t>
  </si>
  <si>
    <t>Корунд, ., Уч. №469</t>
  </si>
  <si>
    <t>Корунд, ., Уч. №476</t>
  </si>
  <si>
    <t>Корунд, ., Уч. №479</t>
  </si>
  <si>
    <t>Корунд, ., Уч. №480</t>
  </si>
  <si>
    <t>Корунд, ., Уч. №482</t>
  </si>
  <si>
    <t>Корунд, ., Уч. №483</t>
  </si>
  <si>
    <t>Корунд, ., Уч. №484</t>
  </si>
  <si>
    <t>Корунд, ., Уч. №500</t>
  </si>
  <si>
    <t>Корунд, ., Уч. №506</t>
  </si>
  <si>
    <t>Корунд, ., Уч. №507</t>
  </si>
  <si>
    <t>Корунд, ., Уч. №508</t>
  </si>
  <si>
    <t>Корунд, ., Уч. №509</t>
  </si>
  <si>
    <t>Корунд, ., Уч. №510а</t>
  </si>
  <si>
    <t>Корунд, ., Уч. №511</t>
  </si>
  <si>
    <t>Корунд, ., Уч. №545</t>
  </si>
  <si>
    <t>Корунд, ., Уч. №547</t>
  </si>
  <si>
    <t>Корунд, ., Уч. №551</t>
  </si>
  <si>
    <t>Корунд, ., Уч. №552</t>
  </si>
  <si>
    <t>Корунд, ., Уч. №560</t>
  </si>
  <si>
    <t>Корунд, ., Уч. №615</t>
  </si>
  <si>
    <t>Корунд, ., Уч. №635</t>
  </si>
  <si>
    <t>Корунд, ., Уч. №640</t>
  </si>
  <si>
    <t>Корунд, ., Уч. №641</t>
  </si>
  <si>
    <t>Корунд, ., Уч. №651</t>
  </si>
  <si>
    <t>Корунд, ., Уч. №652</t>
  </si>
  <si>
    <t>Корунд, ., Уч. №653</t>
  </si>
  <si>
    <t>Корунд, ., Уч. №654</t>
  </si>
  <si>
    <t>Корунд, ., Уч. №660</t>
  </si>
  <si>
    <t>Корунд, ., Уч. №661</t>
  </si>
  <si>
    <t>Корунд, ., Уч. №676</t>
  </si>
  <si>
    <t>Корунд, ., Уч. №692а</t>
  </si>
  <si>
    <t>Корунд, ., Уч. №704</t>
  </si>
  <si>
    <t>Корунд, ., Уч. №726</t>
  </si>
  <si>
    <t>Корунд, ., Уч. №737</t>
  </si>
  <si>
    <t>Корунд, ., Уч. №745</t>
  </si>
  <si>
    <t>Корунд, ., Уч. №746</t>
  </si>
  <si>
    <t>Корунд, ., Уч. №755</t>
  </si>
  <si>
    <t>Корунд, ., Уч. №762</t>
  </si>
  <si>
    <t>Корунд, ., Уч. №763</t>
  </si>
  <si>
    <t>Корунд, ., Уч. №766</t>
  </si>
  <si>
    <t>Корунд, ., Уч. №770</t>
  </si>
  <si>
    <t>Корунд, ., Уч. №775</t>
  </si>
  <si>
    <t>Корунд, ., Уч. №777</t>
  </si>
  <si>
    <t>Корунд, ., Уч. №781</t>
  </si>
  <si>
    <t>Корунд, ., Уч. №782</t>
  </si>
  <si>
    <t>Корунд, ., Уч. №783</t>
  </si>
  <si>
    <t>Корунд, ., Уч. №789</t>
  </si>
  <si>
    <t>Корунд, ., Уч. №791</t>
  </si>
  <si>
    <t>Корунд, ., Уч. №796</t>
  </si>
  <si>
    <t>Корунд, ., Уч. №801</t>
  </si>
  <si>
    <t>Корунд, ., Уч. №809</t>
  </si>
  <si>
    <t>Корунд, ., Уч. №869</t>
  </si>
  <si>
    <t>Корунд, ., Уч. №877</t>
  </si>
  <si>
    <t>Корунд, ., Уч. №880</t>
  </si>
  <si>
    <t>Корунд, ., Уч. №882</t>
  </si>
  <si>
    <t>Корунд, ., Уч. №883</t>
  </si>
  <si>
    <t>Корунд, ., Уч. №888</t>
  </si>
  <si>
    <t>Корунд, ., Уч. №890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</si>
</sst>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0" fontId="36" fillId="0" borderId="11" xfId="0" applyFont="1" applyBorder="1" applyAlignment="1">
      <alignment horizontal="left" vertical="top" wrapText="1"/>
    </xf>
    <xf numFmtId="168" fontId="36" fillId="9" borderId="11" xfId="0" applyNumberFormat="1" applyFont="1" applyFill="1" applyBorder="1" applyAlignment="1">
      <alignment horizontal="left" vertical="top" wrapText="1"/>
    </xf>
    <xf numFmtId="168" fontId="37" fillId="9" borderId="11" xfId="0" applyNumberFormat="1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17.8515625" style="0" bestFit="1" customWidth="1"/>
    <col min="2" max="2" width="9.8515625" style="0" bestFit="1" customWidth="1"/>
    <col min="3" max="3" width="11.00390625" style="0" customWidth="1"/>
    <col min="4" max="4" width="9.57421875" style="0" customWidth="1"/>
    <col min="5" max="5" width="9.28125" style="0" customWidth="1"/>
    <col min="6" max="6" width="9.8515625" style="0" bestFit="1" customWidth="1"/>
    <col min="7" max="7" width="12.140625" style="0" customWidth="1"/>
    <col min="8" max="8" width="9.28125" style="0" customWidth="1"/>
    <col min="9" max="9" width="11.00390625" style="0" customWidth="1"/>
    <col min="10" max="10" width="10.421875" style="0" customWidth="1"/>
    <col min="11" max="11" width="7.7109375" style="0" customWidth="1"/>
    <col min="12" max="12" width="8.8515625" style="0" customWidth="1"/>
    <col min="13" max="14" width="7.00390625" style="0" bestFit="1" customWidth="1"/>
    <col min="15" max="15" width="10.140625" style="0" customWidth="1"/>
    <col min="16" max="16" width="9.8515625" style="0" customWidth="1"/>
    <col min="17" max="17" width="11.7109375" style="0" customWidth="1"/>
  </cols>
  <sheetData>
    <row r="1" spans="1:17" ht="12.75" customHeight="1">
      <c r="A1" s="8" t="s">
        <v>0</v>
      </c>
      <c r="B1" s="8" t="s">
        <v>1</v>
      </c>
      <c r="C1" s="8"/>
      <c r="D1" s="8"/>
      <c r="E1" s="8"/>
      <c r="F1" s="8" t="s">
        <v>2</v>
      </c>
      <c r="G1" s="8"/>
      <c r="H1" s="8"/>
      <c r="I1" s="8"/>
      <c r="J1" s="8" t="s">
        <v>3</v>
      </c>
      <c r="K1" s="8"/>
      <c r="L1" s="8"/>
      <c r="M1" s="8" t="s">
        <v>4</v>
      </c>
      <c r="N1" s="8"/>
      <c r="O1" s="8" t="s">
        <v>5</v>
      </c>
      <c r="P1" s="8"/>
      <c r="Q1" s="8" t="s">
        <v>6</v>
      </c>
    </row>
    <row r="2" spans="1:17" ht="28.5" customHeight="1">
      <c r="A2" s="8"/>
      <c r="B2" s="9" t="s">
        <v>7</v>
      </c>
      <c r="C2" s="9" t="s">
        <v>8</v>
      </c>
      <c r="D2" s="9" t="s">
        <v>9</v>
      </c>
      <c r="E2" s="9" t="s">
        <v>10</v>
      </c>
      <c r="F2" s="9" t="s">
        <v>7</v>
      </c>
      <c r="G2" s="9" t="s">
        <v>8</v>
      </c>
      <c r="H2" s="9" t="s">
        <v>9</v>
      </c>
      <c r="I2" s="9" t="s">
        <v>10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11</v>
      </c>
      <c r="P2" s="9" t="s">
        <v>12</v>
      </c>
      <c r="Q2" s="8"/>
    </row>
    <row r="3" spans="1:17" s="1" customFormat="1" ht="15">
      <c r="A3" s="2" t="s">
        <v>13</v>
      </c>
      <c r="B3" s="10">
        <v>45005</v>
      </c>
      <c r="C3" s="11">
        <v>17321.6</v>
      </c>
      <c r="D3" s="11">
        <v>12139.84</v>
      </c>
      <c r="E3" s="11">
        <v>5181.75</v>
      </c>
      <c r="F3" s="10">
        <v>45031</v>
      </c>
      <c r="G3" s="11">
        <v>17321.6</v>
      </c>
      <c r="H3" s="11">
        <v>12139.84</v>
      </c>
      <c r="I3" s="11">
        <v>5181.75</v>
      </c>
      <c r="J3" s="2">
        <v>0</v>
      </c>
      <c r="K3" s="2">
        <v>0</v>
      </c>
      <c r="L3" s="2">
        <v>0</v>
      </c>
      <c r="M3" s="5">
        <v>5.68</v>
      </c>
      <c r="N3" s="5">
        <v>3.09</v>
      </c>
      <c r="O3" s="6">
        <f>K3*M3</f>
        <v>0</v>
      </c>
      <c r="P3" s="6">
        <f>L3*N3</f>
        <v>0</v>
      </c>
      <c r="Q3" s="7">
        <f>SUM(O3:P3)</f>
        <v>0</v>
      </c>
    </row>
    <row r="4" spans="1:17" s="1" customFormat="1" ht="15">
      <c r="A4" s="2" t="s">
        <v>14</v>
      </c>
      <c r="B4" s="10">
        <v>45005</v>
      </c>
      <c r="C4" s="11">
        <v>3372.54</v>
      </c>
      <c r="D4" s="11">
        <v>2684.18</v>
      </c>
      <c r="E4" s="2">
        <v>688.36</v>
      </c>
      <c r="F4" s="10">
        <v>45031</v>
      </c>
      <c r="G4" s="11">
        <v>3372.54</v>
      </c>
      <c r="H4" s="11">
        <v>2684.18</v>
      </c>
      <c r="I4" s="2">
        <v>688.36</v>
      </c>
      <c r="J4" s="2">
        <v>0</v>
      </c>
      <c r="K4" s="2">
        <v>0</v>
      </c>
      <c r="L4" s="2">
        <v>0</v>
      </c>
      <c r="M4" s="2">
        <v>5.68</v>
      </c>
      <c r="N4" s="2">
        <v>3.09</v>
      </c>
      <c r="O4" s="3">
        <f aca="true" t="shared" si="0" ref="O4:O67">K4*M4</f>
        <v>0</v>
      </c>
      <c r="P4" s="3">
        <f aca="true" t="shared" si="1" ref="P4:P67">L4*N4</f>
        <v>0</v>
      </c>
      <c r="Q4" s="4">
        <f aca="true" t="shared" si="2" ref="Q4:Q67">SUM(O4:P4)</f>
        <v>0</v>
      </c>
    </row>
    <row r="5" spans="1:17" s="1" customFormat="1" ht="15">
      <c r="A5" s="2" t="s">
        <v>15</v>
      </c>
      <c r="B5" s="10">
        <v>45005</v>
      </c>
      <c r="C5" s="2">
        <v>725.06</v>
      </c>
      <c r="D5" s="2">
        <v>527.48</v>
      </c>
      <c r="E5" s="2">
        <v>197.59</v>
      </c>
      <c r="F5" s="10">
        <v>45031</v>
      </c>
      <c r="G5" s="2">
        <v>725.06</v>
      </c>
      <c r="H5" s="2">
        <v>527.48</v>
      </c>
      <c r="I5" s="2">
        <v>197.59</v>
      </c>
      <c r="J5" s="2">
        <v>0</v>
      </c>
      <c r="K5" s="2">
        <v>0</v>
      </c>
      <c r="L5" s="2">
        <v>0</v>
      </c>
      <c r="M5" s="2">
        <v>5.68</v>
      </c>
      <c r="N5" s="2">
        <v>3.09</v>
      </c>
      <c r="O5" s="3">
        <f t="shared" si="0"/>
        <v>0</v>
      </c>
      <c r="P5" s="3">
        <f t="shared" si="1"/>
        <v>0</v>
      </c>
      <c r="Q5" s="4">
        <f t="shared" si="2"/>
        <v>0</v>
      </c>
    </row>
    <row r="6" spans="1:17" s="1" customFormat="1" ht="15">
      <c r="A6" s="2" t="s">
        <v>16</v>
      </c>
      <c r="B6" s="10">
        <v>45005</v>
      </c>
      <c r="C6" s="2">
        <v>734.06</v>
      </c>
      <c r="D6" s="2">
        <v>577.69</v>
      </c>
      <c r="E6" s="2">
        <v>156.37</v>
      </c>
      <c r="F6" s="10">
        <v>45031</v>
      </c>
      <c r="G6" s="2">
        <v>734.06</v>
      </c>
      <c r="H6" s="2">
        <v>577.69</v>
      </c>
      <c r="I6" s="2">
        <v>156.37</v>
      </c>
      <c r="J6" s="2">
        <v>0</v>
      </c>
      <c r="K6" s="2">
        <v>0</v>
      </c>
      <c r="L6" s="2">
        <v>0</v>
      </c>
      <c r="M6" s="2">
        <v>5.68</v>
      </c>
      <c r="N6" s="2">
        <v>3.09</v>
      </c>
      <c r="O6" s="3">
        <f t="shared" si="0"/>
        <v>0</v>
      </c>
      <c r="P6" s="3">
        <f t="shared" si="1"/>
        <v>0</v>
      </c>
      <c r="Q6" s="4">
        <f t="shared" si="2"/>
        <v>0</v>
      </c>
    </row>
    <row r="7" spans="1:17" s="1" customFormat="1" ht="15">
      <c r="A7" s="2" t="s">
        <v>17</v>
      </c>
      <c r="B7" s="10">
        <v>45005</v>
      </c>
      <c r="C7" s="11">
        <v>3960.98</v>
      </c>
      <c r="D7" s="11">
        <v>3038.32</v>
      </c>
      <c r="E7" s="2">
        <v>922.66</v>
      </c>
      <c r="F7" s="10">
        <v>45031</v>
      </c>
      <c r="G7" s="11">
        <v>3961.47</v>
      </c>
      <c r="H7" s="11">
        <v>3038.82</v>
      </c>
      <c r="I7" s="2">
        <v>922.66</v>
      </c>
      <c r="J7" s="2">
        <v>0.49</v>
      </c>
      <c r="K7" s="2">
        <v>0.5</v>
      </c>
      <c r="L7" s="2">
        <v>0</v>
      </c>
      <c r="M7" s="2">
        <v>5.68</v>
      </c>
      <c r="N7" s="2">
        <v>3.09</v>
      </c>
      <c r="O7" s="3">
        <f t="shared" si="0"/>
        <v>2.84</v>
      </c>
      <c r="P7" s="3">
        <f t="shared" si="1"/>
        <v>0</v>
      </c>
      <c r="Q7" s="4">
        <f t="shared" si="2"/>
        <v>2.84</v>
      </c>
    </row>
    <row r="8" spans="1:17" s="1" customFormat="1" ht="15">
      <c r="A8" s="2" t="s">
        <v>18</v>
      </c>
      <c r="B8" s="10">
        <v>45005</v>
      </c>
      <c r="C8" s="11">
        <v>9196.89</v>
      </c>
      <c r="D8" s="11">
        <v>7188.29</v>
      </c>
      <c r="E8" s="11">
        <v>2008.6</v>
      </c>
      <c r="F8" s="10">
        <v>45031</v>
      </c>
      <c r="G8" s="11">
        <v>9200.08</v>
      </c>
      <c r="H8" s="11">
        <v>7191.48</v>
      </c>
      <c r="I8" s="11">
        <v>2008.6</v>
      </c>
      <c r="J8" s="2">
        <v>3.19</v>
      </c>
      <c r="K8" s="2">
        <v>3.19</v>
      </c>
      <c r="L8" s="2">
        <v>0</v>
      </c>
      <c r="M8" s="2">
        <v>5.68</v>
      </c>
      <c r="N8" s="2">
        <v>3.09</v>
      </c>
      <c r="O8" s="3">
        <f t="shared" si="0"/>
        <v>18.1192</v>
      </c>
      <c r="P8" s="3">
        <f t="shared" si="1"/>
        <v>0</v>
      </c>
      <c r="Q8" s="4">
        <f t="shared" si="2"/>
        <v>18.1192</v>
      </c>
    </row>
    <row r="9" spans="1:17" s="1" customFormat="1" ht="15">
      <c r="A9" s="2" t="s">
        <v>19</v>
      </c>
      <c r="B9" s="10">
        <v>45005</v>
      </c>
      <c r="C9" s="11">
        <v>12028.61</v>
      </c>
      <c r="D9" s="11">
        <v>7810.88</v>
      </c>
      <c r="E9" s="11">
        <v>4217.74</v>
      </c>
      <c r="F9" s="10">
        <v>45031</v>
      </c>
      <c r="G9" s="11">
        <v>12138.97</v>
      </c>
      <c r="H9" s="11">
        <v>7877.98</v>
      </c>
      <c r="I9" s="11">
        <v>4260.99</v>
      </c>
      <c r="J9" s="2">
        <v>110.36</v>
      </c>
      <c r="K9" s="2">
        <v>67.1</v>
      </c>
      <c r="L9" s="2">
        <v>43.25</v>
      </c>
      <c r="M9" s="2">
        <v>5.68</v>
      </c>
      <c r="N9" s="2">
        <v>3.09</v>
      </c>
      <c r="O9" s="3">
        <f t="shared" si="0"/>
        <v>381.12799999999993</v>
      </c>
      <c r="P9" s="3">
        <f t="shared" si="1"/>
        <v>133.64249999999998</v>
      </c>
      <c r="Q9" s="4">
        <f t="shared" si="2"/>
        <v>514.7704999999999</v>
      </c>
    </row>
    <row r="10" spans="1:17" s="1" customFormat="1" ht="15">
      <c r="A10" s="2" t="s">
        <v>20</v>
      </c>
      <c r="B10" s="10">
        <v>45005</v>
      </c>
      <c r="C10" s="11">
        <v>9378.31</v>
      </c>
      <c r="D10" s="11">
        <v>5894.26</v>
      </c>
      <c r="E10" s="11">
        <v>3484.06</v>
      </c>
      <c r="F10" s="10">
        <v>45031</v>
      </c>
      <c r="G10" s="11">
        <v>9395.07</v>
      </c>
      <c r="H10" s="11">
        <v>5905.44</v>
      </c>
      <c r="I10" s="11">
        <v>3489.63</v>
      </c>
      <c r="J10" s="2">
        <v>16.76</v>
      </c>
      <c r="K10" s="2">
        <v>11.18</v>
      </c>
      <c r="L10" s="2">
        <v>5.57</v>
      </c>
      <c r="M10" s="2">
        <v>5.68</v>
      </c>
      <c r="N10" s="2">
        <v>3.09</v>
      </c>
      <c r="O10" s="3">
        <f t="shared" si="0"/>
        <v>63.502399999999994</v>
      </c>
      <c r="P10" s="3">
        <f t="shared" si="1"/>
        <v>17.2113</v>
      </c>
      <c r="Q10" s="4">
        <f t="shared" si="2"/>
        <v>80.71369999999999</v>
      </c>
    </row>
    <row r="11" spans="1:17" s="1" customFormat="1" ht="15">
      <c r="A11" s="2" t="s">
        <v>21</v>
      </c>
      <c r="B11" s="10">
        <v>45005</v>
      </c>
      <c r="C11" s="11">
        <v>1905</v>
      </c>
      <c r="D11" s="11">
        <v>1477.86</v>
      </c>
      <c r="E11" s="2">
        <v>427.14</v>
      </c>
      <c r="F11" s="10">
        <v>45031</v>
      </c>
      <c r="G11" s="11">
        <v>1905</v>
      </c>
      <c r="H11" s="11">
        <v>1477.86</v>
      </c>
      <c r="I11" s="2">
        <v>427.14</v>
      </c>
      <c r="J11" s="2">
        <v>0</v>
      </c>
      <c r="K11" s="2">
        <v>0</v>
      </c>
      <c r="L11" s="2">
        <v>0</v>
      </c>
      <c r="M11" s="2">
        <v>5.68</v>
      </c>
      <c r="N11" s="2">
        <v>3.09</v>
      </c>
      <c r="O11" s="3">
        <f t="shared" si="0"/>
        <v>0</v>
      </c>
      <c r="P11" s="3">
        <f t="shared" si="1"/>
        <v>0</v>
      </c>
      <c r="Q11" s="4">
        <f t="shared" si="2"/>
        <v>0</v>
      </c>
    </row>
    <row r="12" spans="1:17" s="1" customFormat="1" ht="15">
      <c r="A12" s="2" t="s">
        <v>22</v>
      </c>
      <c r="B12" s="10">
        <v>45005</v>
      </c>
      <c r="C12" s="2">
        <v>13.67</v>
      </c>
      <c r="D12" s="2">
        <v>13.64</v>
      </c>
      <c r="E12" s="2">
        <v>0.03</v>
      </c>
      <c r="F12" s="10">
        <v>45031</v>
      </c>
      <c r="G12" s="2">
        <v>13.67</v>
      </c>
      <c r="H12" s="2">
        <v>13.64</v>
      </c>
      <c r="I12" s="2">
        <v>0.03</v>
      </c>
      <c r="J12" s="2">
        <v>0</v>
      </c>
      <c r="K12" s="2">
        <v>0</v>
      </c>
      <c r="L12" s="2">
        <v>0</v>
      </c>
      <c r="M12" s="2">
        <v>5.68</v>
      </c>
      <c r="N12" s="2">
        <v>3.09</v>
      </c>
      <c r="O12" s="3">
        <f t="shared" si="0"/>
        <v>0</v>
      </c>
      <c r="P12" s="3">
        <f t="shared" si="1"/>
        <v>0</v>
      </c>
      <c r="Q12" s="4">
        <f t="shared" si="2"/>
        <v>0</v>
      </c>
    </row>
    <row r="13" spans="1:17" s="1" customFormat="1" ht="15">
      <c r="A13" s="2" t="s">
        <v>23</v>
      </c>
      <c r="B13" s="10">
        <v>45005</v>
      </c>
      <c r="C13" s="11">
        <v>6432.71</v>
      </c>
      <c r="D13" s="11">
        <v>4733.9</v>
      </c>
      <c r="E13" s="11">
        <v>1698.81</v>
      </c>
      <c r="F13" s="10">
        <v>45031</v>
      </c>
      <c r="G13" s="11">
        <v>6443.13</v>
      </c>
      <c r="H13" s="11">
        <v>4741.71</v>
      </c>
      <c r="I13" s="11">
        <v>1701.42</v>
      </c>
      <c r="J13" s="2">
        <v>10.42</v>
      </c>
      <c r="K13" s="2">
        <v>7.81</v>
      </c>
      <c r="L13" s="2">
        <v>2.61</v>
      </c>
      <c r="M13" s="2">
        <v>5.68</v>
      </c>
      <c r="N13" s="2">
        <v>3.09</v>
      </c>
      <c r="O13" s="3">
        <f t="shared" si="0"/>
        <v>44.3608</v>
      </c>
      <c r="P13" s="3">
        <f t="shared" si="1"/>
        <v>8.0649</v>
      </c>
      <c r="Q13" s="4">
        <f t="shared" si="2"/>
        <v>52.4257</v>
      </c>
    </row>
    <row r="14" spans="1:17" s="1" customFormat="1" ht="15">
      <c r="A14" s="2" t="s">
        <v>24</v>
      </c>
      <c r="B14" s="10">
        <v>45005</v>
      </c>
      <c r="C14" s="11">
        <v>2744.68</v>
      </c>
      <c r="D14" s="11">
        <v>2302.49</v>
      </c>
      <c r="E14" s="2">
        <v>442.19</v>
      </c>
      <c r="F14" s="10">
        <v>45031</v>
      </c>
      <c r="G14" s="11">
        <v>2747.31</v>
      </c>
      <c r="H14" s="11">
        <v>2304.72</v>
      </c>
      <c r="I14" s="2">
        <v>442.59</v>
      </c>
      <c r="J14" s="2">
        <v>2.63</v>
      </c>
      <c r="K14" s="2">
        <v>2.23</v>
      </c>
      <c r="L14" s="2">
        <v>0.4</v>
      </c>
      <c r="M14" s="2">
        <v>5.68</v>
      </c>
      <c r="N14" s="2">
        <v>3.09</v>
      </c>
      <c r="O14" s="3">
        <f t="shared" si="0"/>
        <v>12.6664</v>
      </c>
      <c r="P14" s="3">
        <f t="shared" si="1"/>
        <v>1.236</v>
      </c>
      <c r="Q14" s="4">
        <f t="shared" si="2"/>
        <v>13.9024</v>
      </c>
    </row>
    <row r="15" spans="1:17" s="1" customFormat="1" ht="15">
      <c r="A15" s="2" t="s">
        <v>25</v>
      </c>
      <c r="B15" s="10">
        <v>45005</v>
      </c>
      <c r="C15" s="11">
        <v>4181.36</v>
      </c>
      <c r="D15" s="11">
        <v>3292.02</v>
      </c>
      <c r="E15" s="2">
        <v>889.34</v>
      </c>
      <c r="F15" s="10">
        <v>45031</v>
      </c>
      <c r="G15" s="11">
        <v>4181.36</v>
      </c>
      <c r="H15" s="11">
        <v>3292.02</v>
      </c>
      <c r="I15" s="2">
        <v>889.34</v>
      </c>
      <c r="J15" s="2">
        <v>0</v>
      </c>
      <c r="K15" s="2">
        <v>0</v>
      </c>
      <c r="L15" s="2">
        <v>0</v>
      </c>
      <c r="M15" s="2">
        <v>5.68</v>
      </c>
      <c r="N15" s="2">
        <v>3.09</v>
      </c>
      <c r="O15" s="3">
        <f t="shared" si="0"/>
        <v>0</v>
      </c>
      <c r="P15" s="3">
        <f t="shared" si="1"/>
        <v>0</v>
      </c>
      <c r="Q15" s="4">
        <f t="shared" si="2"/>
        <v>0</v>
      </c>
    </row>
    <row r="16" spans="1:17" s="1" customFormat="1" ht="15">
      <c r="A16" s="2" t="s">
        <v>26</v>
      </c>
      <c r="B16" s="10">
        <v>45005</v>
      </c>
      <c r="C16" s="11">
        <v>4800.21</v>
      </c>
      <c r="D16" s="11">
        <v>3956.39</v>
      </c>
      <c r="E16" s="2">
        <v>843.82</v>
      </c>
      <c r="F16" s="10">
        <v>45031</v>
      </c>
      <c r="G16" s="11">
        <v>4800.21</v>
      </c>
      <c r="H16" s="11">
        <v>3956.39</v>
      </c>
      <c r="I16" s="2">
        <v>843.82</v>
      </c>
      <c r="J16" s="2">
        <v>0</v>
      </c>
      <c r="K16" s="2">
        <v>0</v>
      </c>
      <c r="L16" s="2">
        <v>0</v>
      </c>
      <c r="M16" s="2">
        <v>5.68</v>
      </c>
      <c r="N16" s="2">
        <v>3.09</v>
      </c>
      <c r="O16" s="3">
        <f t="shared" si="0"/>
        <v>0</v>
      </c>
      <c r="P16" s="3">
        <f t="shared" si="1"/>
        <v>0</v>
      </c>
      <c r="Q16" s="4">
        <f t="shared" si="2"/>
        <v>0</v>
      </c>
    </row>
    <row r="17" spans="1:17" s="1" customFormat="1" ht="15">
      <c r="A17" s="2" t="s">
        <v>27</v>
      </c>
      <c r="B17" s="10">
        <v>45005</v>
      </c>
      <c r="C17" s="11">
        <v>3289.42</v>
      </c>
      <c r="D17" s="11">
        <v>2787.82</v>
      </c>
      <c r="E17" s="2">
        <v>501.6</v>
      </c>
      <c r="F17" s="10">
        <v>45031</v>
      </c>
      <c r="G17" s="11">
        <v>3289.42</v>
      </c>
      <c r="H17" s="11">
        <v>2787.82</v>
      </c>
      <c r="I17" s="2">
        <v>501.6</v>
      </c>
      <c r="J17" s="2">
        <v>0</v>
      </c>
      <c r="K17" s="2">
        <v>0</v>
      </c>
      <c r="L17" s="2">
        <v>0</v>
      </c>
      <c r="M17" s="2">
        <v>5.68</v>
      </c>
      <c r="N17" s="2">
        <v>3.09</v>
      </c>
      <c r="O17" s="3">
        <f t="shared" si="0"/>
        <v>0</v>
      </c>
      <c r="P17" s="3">
        <f t="shared" si="1"/>
        <v>0</v>
      </c>
      <c r="Q17" s="4">
        <f t="shared" si="2"/>
        <v>0</v>
      </c>
    </row>
    <row r="18" spans="1:17" s="1" customFormat="1" ht="15">
      <c r="A18" s="2" t="s">
        <v>28</v>
      </c>
      <c r="B18" s="10">
        <v>45005</v>
      </c>
      <c r="C18" s="11">
        <v>1912.12</v>
      </c>
      <c r="D18" s="11">
        <v>1642.56</v>
      </c>
      <c r="E18" s="2">
        <v>269.56</v>
      </c>
      <c r="F18" s="10">
        <v>45031</v>
      </c>
      <c r="G18" s="11">
        <v>1912.12</v>
      </c>
      <c r="H18" s="11">
        <v>1642.56</v>
      </c>
      <c r="I18" s="2">
        <v>269.56</v>
      </c>
      <c r="J18" s="2">
        <v>0</v>
      </c>
      <c r="K18" s="2">
        <v>0</v>
      </c>
      <c r="L18" s="2">
        <v>0</v>
      </c>
      <c r="M18" s="2">
        <v>5.68</v>
      </c>
      <c r="N18" s="2">
        <v>3.09</v>
      </c>
      <c r="O18" s="3">
        <f t="shared" si="0"/>
        <v>0</v>
      </c>
      <c r="P18" s="3">
        <f t="shared" si="1"/>
        <v>0</v>
      </c>
      <c r="Q18" s="4">
        <f t="shared" si="2"/>
        <v>0</v>
      </c>
    </row>
    <row r="19" spans="1:17" s="1" customFormat="1" ht="15">
      <c r="A19" s="2" t="s">
        <v>29</v>
      </c>
      <c r="B19" s="10">
        <v>45005</v>
      </c>
      <c r="C19" s="11">
        <v>3108.42</v>
      </c>
      <c r="D19" s="11">
        <v>1992.48</v>
      </c>
      <c r="E19" s="11">
        <v>1115.94</v>
      </c>
      <c r="F19" s="10">
        <v>45031</v>
      </c>
      <c r="G19" s="11">
        <v>3108.42</v>
      </c>
      <c r="H19" s="11">
        <v>1992.48</v>
      </c>
      <c r="I19" s="11">
        <v>1115.94</v>
      </c>
      <c r="J19" s="2">
        <v>0</v>
      </c>
      <c r="K19" s="2">
        <v>0</v>
      </c>
      <c r="L19" s="2">
        <v>0</v>
      </c>
      <c r="M19" s="2">
        <v>5.68</v>
      </c>
      <c r="N19" s="2">
        <v>3.09</v>
      </c>
      <c r="O19" s="3">
        <f t="shared" si="0"/>
        <v>0</v>
      </c>
      <c r="P19" s="3">
        <f t="shared" si="1"/>
        <v>0</v>
      </c>
      <c r="Q19" s="4">
        <f t="shared" si="2"/>
        <v>0</v>
      </c>
    </row>
    <row r="20" spans="1:17" s="1" customFormat="1" ht="15">
      <c r="A20" s="2" t="s">
        <v>30</v>
      </c>
      <c r="B20" s="10">
        <v>45005</v>
      </c>
      <c r="C20" s="11">
        <v>2160.55</v>
      </c>
      <c r="D20" s="11">
        <v>1655.58</v>
      </c>
      <c r="E20" s="2">
        <v>504.98</v>
      </c>
      <c r="F20" s="10">
        <v>45031</v>
      </c>
      <c r="G20" s="11">
        <v>2160.55</v>
      </c>
      <c r="H20" s="11">
        <v>1655.58</v>
      </c>
      <c r="I20" s="2">
        <v>504.98</v>
      </c>
      <c r="J20" s="2">
        <v>0</v>
      </c>
      <c r="K20" s="2">
        <v>0</v>
      </c>
      <c r="L20" s="2">
        <v>0</v>
      </c>
      <c r="M20" s="2">
        <v>5.68</v>
      </c>
      <c r="N20" s="2">
        <v>3.09</v>
      </c>
      <c r="O20" s="3">
        <f t="shared" si="0"/>
        <v>0</v>
      </c>
      <c r="P20" s="3">
        <f t="shared" si="1"/>
        <v>0</v>
      </c>
      <c r="Q20" s="4">
        <f t="shared" si="2"/>
        <v>0</v>
      </c>
    </row>
    <row r="21" spans="1:17" s="1" customFormat="1" ht="15">
      <c r="A21" s="2" t="s">
        <v>31</v>
      </c>
      <c r="B21" s="10">
        <v>45005</v>
      </c>
      <c r="C21" s="11">
        <v>13649.76</v>
      </c>
      <c r="D21" s="11">
        <v>10640.52</v>
      </c>
      <c r="E21" s="11">
        <v>3009.24</v>
      </c>
      <c r="F21" s="10">
        <v>45031</v>
      </c>
      <c r="G21" s="11">
        <v>13977.16</v>
      </c>
      <c r="H21" s="11">
        <v>10879.57</v>
      </c>
      <c r="I21" s="11">
        <v>3097.59</v>
      </c>
      <c r="J21" s="2">
        <v>327.4</v>
      </c>
      <c r="K21" s="2">
        <v>239.05</v>
      </c>
      <c r="L21" s="2">
        <v>88.35</v>
      </c>
      <c r="M21" s="2">
        <v>5.68</v>
      </c>
      <c r="N21" s="2">
        <v>3.09</v>
      </c>
      <c r="O21" s="3">
        <f t="shared" si="0"/>
        <v>1357.804</v>
      </c>
      <c r="P21" s="3">
        <f t="shared" si="1"/>
        <v>273.00149999999996</v>
      </c>
      <c r="Q21" s="4">
        <f t="shared" si="2"/>
        <v>1630.8055</v>
      </c>
    </row>
    <row r="22" spans="1:17" s="1" customFormat="1" ht="15">
      <c r="A22" s="2" t="s">
        <v>32</v>
      </c>
      <c r="B22" s="10">
        <v>45005</v>
      </c>
      <c r="C22" s="11">
        <v>3074.43</v>
      </c>
      <c r="D22" s="11">
        <v>2447.84</v>
      </c>
      <c r="E22" s="2">
        <v>626.6</v>
      </c>
      <c r="F22" s="10">
        <v>45031</v>
      </c>
      <c r="G22" s="11">
        <v>3074.43</v>
      </c>
      <c r="H22" s="11">
        <v>2447.84</v>
      </c>
      <c r="I22" s="2">
        <v>626.6</v>
      </c>
      <c r="J22" s="2">
        <v>0</v>
      </c>
      <c r="K22" s="2">
        <v>0</v>
      </c>
      <c r="L22" s="2">
        <v>0</v>
      </c>
      <c r="M22" s="2">
        <v>5.68</v>
      </c>
      <c r="N22" s="2">
        <v>3.09</v>
      </c>
      <c r="O22" s="3">
        <f t="shared" si="0"/>
        <v>0</v>
      </c>
      <c r="P22" s="3">
        <f t="shared" si="1"/>
        <v>0</v>
      </c>
      <c r="Q22" s="4">
        <f t="shared" si="2"/>
        <v>0</v>
      </c>
    </row>
    <row r="23" spans="1:17" s="1" customFormat="1" ht="15">
      <c r="A23" s="2" t="s">
        <v>33</v>
      </c>
      <c r="B23" s="10">
        <v>45005</v>
      </c>
      <c r="C23" s="11">
        <v>2671.01</v>
      </c>
      <c r="D23" s="11">
        <v>2510.68</v>
      </c>
      <c r="E23" s="2">
        <v>160.34</v>
      </c>
      <c r="F23" s="10">
        <v>45031</v>
      </c>
      <c r="G23" s="11">
        <v>2689.94</v>
      </c>
      <c r="H23" s="11">
        <v>2529.6</v>
      </c>
      <c r="I23" s="2">
        <v>160.34</v>
      </c>
      <c r="J23" s="2">
        <v>18.93</v>
      </c>
      <c r="K23" s="2">
        <v>18.92</v>
      </c>
      <c r="L23" s="2">
        <v>0</v>
      </c>
      <c r="M23" s="2">
        <v>5.68</v>
      </c>
      <c r="N23" s="2">
        <v>3.09</v>
      </c>
      <c r="O23" s="3">
        <f t="shared" si="0"/>
        <v>107.46560000000001</v>
      </c>
      <c r="P23" s="3">
        <f t="shared" si="1"/>
        <v>0</v>
      </c>
      <c r="Q23" s="4">
        <f t="shared" si="2"/>
        <v>107.46560000000001</v>
      </c>
    </row>
    <row r="24" spans="1:17" s="1" customFormat="1" ht="15">
      <c r="A24" s="2" t="s">
        <v>34</v>
      </c>
      <c r="B24" s="10">
        <v>45005</v>
      </c>
      <c r="C24" s="11">
        <v>1149.32</v>
      </c>
      <c r="D24" s="11">
        <v>1058.24</v>
      </c>
      <c r="E24" s="2">
        <v>91.08</v>
      </c>
      <c r="F24" s="10">
        <v>45031</v>
      </c>
      <c r="G24" s="11">
        <v>1149.32</v>
      </c>
      <c r="H24" s="11">
        <v>1058.24</v>
      </c>
      <c r="I24" s="2">
        <v>91.08</v>
      </c>
      <c r="J24" s="2">
        <v>0</v>
      </c>
      <c r="K24" s="2">
        <v>0</v>
      </c>
      <c r="L24" s="2">
        <v>0</v>
      </c>
      <c r="M24" s="2">
        <v>5.68</v>
      </c>
      <c r="N24" s="2">
        <v>3.09</v>
      </c>
      <c r="O24" s="3">
        <f t="shared" si="0"/>
        <v>0</v>
      </c>
      <c r="P24" s="3">
        <f t="shared" si="1"/>
        <v>0</v>
      </c>
      <c r="Q24" s="4">
        <f t="shared" si="2"/>
        <v>0</v>
      </c>
    </row>
    <row r="25" spans="1:17" s="1" customFormat="1" ht="15">
      <c r="A25" s="2" t="s">
        <v>35</v>
      </c>
      <c r="B25" s="10">
        <v>45005</v>
      </c>
      <c r="C25" s="11">
        <v>4077.08</v>
      </c>
      <c r="D25" s="11">
        <v>3270.84</v>
      </c>
      <c r="E25" s="2">
        <v>806.24</v>
      </c>
      <c r="F25" s="10">
        <v>45031</v>
      </c>
      <c r="G25" s="11">
        <v>4077.08</v>
      </c>
      <c r="H25" s="11">
        <v>3270.84</v>
      </c>
      <c r="I25" s="2">
        <v>806.24</v>
      </c>
      <c r="J25" s="2">
        <v>0</v>
      </c>
      <c r="K25" s="2">
        <v>0</v>
      </c>
      <c r="L25" s="2">
        <v>0</v>
      </c>
      <c r="M25" s="2">
        <v>5.68</v>
      </c>
      <c r="N25" s="2">
        <v>3.09</v>
      </c>
      <c r="O25" s="3">
        <f t="shared" si="0"/>
        <v>0</v>
      </c>
      <c r="P25" s="3">
        <f t="shared" si="1"/>
        <v>0</v>
      </c>
      <c r="Q25" s="4">
        <f t="shared" si="2"/>
        <v>0</v>
      </c>
    </row>
    <row r="26" spans="1:17" s="1" customFormat="1" ht="15">
      <c r="A26" s="2" t="s">
        <v>36</v>
      </c>
      <c r="B26" s="10">
        <v>45005</v>
      </c>
      <c r="C26" s="2">
        <v>271.19</v>
      </c>
      <c r="D26" s="2">
        <v>187.02</v>
      </c>
      <c r="E26" s="2">
        <v>84.17</v>
      </c>
      <c r="F26" s="10">
        <v>45031</v>
      </c>
      <c r="G26" s="2">
        <v>271.19</v>
      </c>
      <c r="H26" s="2">
        <v>187.02</v>
      </c>
      <c r="I26" s="2">
        <v>84.17</v>
      </c>
      <c r="J26" s="2">
        <v>0</v>
      </c>
      <c r="K26" s="2">
        <v>0</v>
      </c>
      <c r="L26" s="2">
        <v>0</v>
      </c>
      <c r="M26" s="2">
        <v>5.68</v>
      </c>
      <c r="N26" s="2">
        <v>3.09</v>
      </c>
      <c r="O26" s="3">
        <f t="shared" si="0"/>
        <v>0</v>
      </c>
      <c r="P26" s="3">
        <f t="shared" si="1"/>
        <v>0</v>
      </c>
      <c r="Q26" s="4">
        <f t="shared" si="2"/>
        <v>0</v>
      </c>
    </row>
    <row r="27" spans="1:17" s="1" customFormat="1" ht="15">
      <c r="A27" s="2" t="s">
        <v>37</v>
      </c>
      <c r="B27" s="10">
        <v>45005</v>
      </c>
      <c r="C27" s="11">
        <v>56515.52</v>
      </c>
      <c r="D27" s="11">
        <v>38156.94</v>
      </c>
      <c r="E27" s="11">
        <v>18358.59</v>
      </c>
      <c r="F27" s="10">
        <v>45031</v>
      </c>
      <c r="G27" s="11">
        <v>56562.7</v>
      </c>
      <c r="H27" s="11">
        <v>38187.88</v>
      </c>
      <c r="I27" s="11">
        <v>18374.81</v>
      </c>
      <c r="J27" s="2">
        <v>47.18</v>
      </c>
      <c r="K27" s="2">
        <v>30.94</v>
      </c>
      <c r="L27" s="2">
        <v>16.22</v>
      </c>
      <c r="M27" s="2">
        <v>5.68</v>
      </c>
      <c r="N27" s="2">
        <v>3.09</v>
      </c>
      <c r="O27" s="3">
        <f t="shared" si="0"/>
        <v>175.7392</v>
      </c>
      <c r="P27" s="3">
        <f t="shared" si="1"/>
        <v>50.11979999999999</v>
      </c>
      <c r="Q27" s="4">
        <f t="shared" si="2"/>
        <v>225.859</v>
      </c>
    </row>
    <row r="28" spans="1:17" s="1" customFormat="1" ht="15">
      <c r="A28" s="2" t="s">
        <v>38</v>
      </c>
      <c r="B28" s="10">
        <v>45005</v>
      </c>
      <c r="C28" s="11">
        <v>2727.8</v>
      </c>
      <c r="D28" s="11">
        <v>2149.33</v>
      </c>
      <c r="E28" s="2">
        <v>578.47</v>
      </c>
      <c r="F28" s="10">
        <v>45031</v>
      </c>
      <c r="G28" s="11">
        <v>2728.15</v>
      </c>
      <c r="H28" s="11">
        <v>2149.68</v>
      </c>
      <c r="I28" s="2">
        <v>578.47</v>
      </c>
      <c r="J28" s="2">
        <v>0.35</v>
      </c>
      <c r="K28" s="2">
        <v>0.35</v>
      </c>
      <c r="L28" s="2">
        <v>0</v>
      </c>
      <c r="M28" s="2">
        <v>5.68</v>
      </c>
      <c r="N28" s="2">
        <v>3.09</v>
      </c>
      <c r="O28" s="3">
        <f t="shared" si="0"/>
        <v>1.9879999999999998</v>
      </c>
      <c r="P28" s="3">
        <f t="shared" si="1"/>
        <v>0</v>
      </c>
      <c r="Q28" s="4">
        <f t="shared" si="2"/>
        <v>1.9879999999999998</v>
      </c>
    </row>
    <row r="29" spans="1:17" s="1" customFormat="1" ht="15">
      <c r="A29" s="2" t="s">
        <v>39</v>
      </c>
      <c r="B29" s="10">
        <v>45005</v>
      </c>
      <c r="C29" s="11">
        <v>7588.94</v>
      </c>
      <c r="D29" s="11">
        <v>6102.92</v>
      </c>
      <c r="E29" s="11">
        <v>1486.02</v>
      </c>
      <c r="F29" s="10">
        <v>45031</v>
      </c>
      <c r="G29" s="11">
        <v>7588.94</v>
      </c>
      <c r="H29" s="11">
        <v>6102.92</v>
      </c>
      <c r="I29" s="11">
        <v>1486.02</v>
      </c>
      <c r="J29" s="2">
        <v>0</v>
      </c>
      <c r="K29" s="2">
        <v>0</v>
      </c>
      <c r="L29" s="2">
        <v>0</v>
      </c>
      <c r="M29" s="2">
        <v>5.68</v>
      </c>
      <c r="N29" s="2">
        <v>3.09</v>
      </c>
      <c r="O29" s="3">
        <f t="shared" si="0"/>
        <v>0</v>
      </c>
      <c r="P29" s="3">
        <f t="shared" si="1"/>
        <v>0</v>
      </c>
      <c r="Q29" s="4">
        <f t="shared" si="2"/>
        <v>0</v>
      </c>
    </row>
    <row r="30" spans="1:17" s="1" customFormat="1" ht="15">
      <c r="A30" s="2" t="s">
        <v>39</v>
      </c>
      <c r="B30" s="10">
        <v>45005</v>
      </c>
      <c r="C30" s="11">
        <v>1043.08</v>
      </c>
      <c r="D30" s="2">
        <v>744.43</v>
      </c>
      <c r="E30" s="2">
        <v>298.65</v>
      </c>
      <c r="F30" s="10">
        <v>45031</v>
      </c>
      <c r="G30" s="11">
        <v>1043.08</v>
      </c>
      <c r="H30" s="2">
        <v>744.43</v>
      </c>
      <c r="I30" s="2">
        <v>298.65</v>
      </c>
      <c r="J30" s="2">
        <v>0</v>
      </c>
      <c r="K30" s="2">
        <v>0</v>
      </c>
      <c r="L30" s="2">
        <v>0</v>
      </c>
      <c r="M30" s="2">
        <v>5.68</v>
      </c>
      <c r="N30" s="2">
        <v>3.09</v>
      </c>
      <c r="O30" s="3">
        <f t="shared" si="0"/>
        <v>0</v>
      </c>
      <c r="P30" s="3">
        <f t="shared" si="1"/>
        <v>0</v>
      </c>
      <c r="Q30" s="4">
        <f t="shared" si="2"/>
        <v>0</v>
      </c>
    </row>
    <row r="31" spans="1:17" s="1" customFormat="1" ht="15">
      <c r="A31" s="2" t="s">
        <v>40</v>
      </c>
      <c r="B31" s="10">
        <v>45005</v>
      </c>
      <c r="C31" s="11">
        <v>10606.3</v>
      </c>
      <c r="D31" s="11">
        <v>7978.83</v>
      </c>
      <c r="E31" s="11">
        <v>2627.47</v>
      </c>
      <c r="F31" s="10">
        <v>45031</v>
      </c>
      <c r="G31" s="11">
        <v>10616.91</v>
      </c>
      <c r="H31" s="11">
        <v>7989.44</v>
      </c>
      <c r="I31" s="11">
        <v>2627.47</v>
      </c>
      <c r="J31" s="2">
        <v>10.61</v>
      </c>
      <c r="K31" s="2">
        <v>10.61</v>
      </c>
      <c r="L31" s="2">
        <v>0</v>
      </c>
      <c r="M31" s="2">
        <v>5.68</v>
      </c>
      <c r="N31" s="2">
        <v>3.09</v>
      </c>
      <c r="O31" s="3">
        <f t="shared" si="0"/>
        <v>60.264799999999994</v>
      </c>
      <c r="P31" s="3">
        <f t="shared" si="1"/>
        <v>0</v>
      </c>
      <c r="Q31" s="4">
        <f t="shared" si="2"/>
        <v>60.264799999999994</v>
      </c>
    </row>
    <row r="32" spans="1:17" s="1" customFormat="1" ht="15">
      <c r="A32" s="2" t="s">
        <v>41</v>
      </c>
      <c r="B32" s="10">
        <v>45005</v>
      </c>
      <c r="C32" s="11">
        <v>4263.37</v>
      </c>
      <c r="D32" s="11">
        <v>3174.48</v>
      </c>
      <c r="E32" s="11">
        <v>1088.89</v>
      </c>
      <c r="F32" s="10">
        <v>45031</v>
      </c>
      <c r="G32" s="11">
        <v>4263.37</v>
      </c>
      <c r="H32" s="11">
        <v>3174.48</v>
      </c>
      <c r="I32" s="11">
        <v>1088.89</v>
      </c>
      <c r="J32" s="2">
        <v>0</v>
      </c>
      <c r="K32" s="2">
        <v>0</v>
      </c>
      <c r="L32" s="2">
        <v>0</v>
      </c>
      <c r="M32" s="2">
        <v>5.68</v>
      </c>
      <c r="N32" s="2">
        <v>3.09</v>
      </c>
      <c r="O32" s="3">
        <f t="shared" si="0"/>
        <v>0</v>
      </c>
      <c r="P32" s="3">
        <f t="shared" si="1"/>
        <v>0</v>
      </c>
      <c r="Q32" s="4">
        <f t="shared" si="2"/>
        <v>0</v>
      </c>
    </row>
    <row r="33" spans="1:17" s="1" customFormat="1" ht="15">
      <c r="A33" s="2" t="s">
        <v>42</v>
      </c>
      <c r="B33" s="10">
        <v>45005</v>
      </c>
      <c r="C33" s="11">
        <v>4450.51</v>
      </c>
      <c r="D33" s="11">
        <v>3322.25</v>
      </c>
      <c r="E33" s="11">
        <v>1128.26</v>
      </c>
      <c r="F33" s="10">
        <v>45031</v>
      </c>
      <c r="G33" s="11">
        <v>4450.51</v>
      </c>
      <c r="H33" s="11">
        <v>3322.25</v>
      </c>
      <c r="I33" s="11">
        <v>1128.26</v>
      </c>
      <c r="J33" s="2">
        <v>0</v>
      </c>
      <c r="K33" s="2">
        <v>0</v>
      </c>
      <c r="L33" s="2">
        <v>0</v>
      </c>
      <c r="M33" s="2">
        <v>5.68</v>
      </c>
      <c r="N33" s="2">
        <v>3.09</v>
      </c>
      <c r="O33" s="3">
        <f t="shared" si="0"/>
        <v>0</v>
      </c>
      <c r="P33" s="3">
        <f t="shared" si="1"/>
        <v>0</v>
      </c>
      <c r="Q33" s="4">
        <f t="shared" si="2"/>
        <v>0</v>
      </c>
    </row>
    <row r="34" spans="1:17" s="1" customFormat="1" ht="15">
      <c r="A34" s="2" t="s">
        <v>43</v>
      </c>
      <c r="B34" s="10">
        <v>45005</v>
      </c>
      <c r="C34" s="11">
        <v>11703.66</v>
      </c>
      <c r="D34" s="11">
        <v>8767.71</v>
      </c>
      <c r="E34" s="11">
        <v>2935.95</v>
      </c>
      <c r="F34" s="10">
        <v>45031</v>
      </c>
      <c r="G34" s="11">
        <v>11703.66</v>
      </c>
      <c r="H34" s="11">
        <v>8767.71</v>
      </c>
      <c r="I34" s="11">
        <v>2935.95</v>
      </c>
      <c r="J34" s="2">
        <v>0</v>
      </c>
      <c r="K34" s="2">
        <v>0</v>
      </c>
      <c r="L34" s="2">
        <v>0</v>
      </c>
      <c r="M34" s="2">
        <v>5.68</v>
      </c>
      <c r="N34" s="2">
        <v>3.09</v>
      </c>
      <c r="O34" s="3">
        <f t="shared" si="0"/>
        <v>0</v>
      </c>
      <c r="P34" s="3">
        <f t="shared" si="1"/>
        <v>0</v>
      </c>
      <c r="Q34" s="4">
        <f t="shared" si="2"/>
        <v>0</v>
      </c>
    </row>
    <row r="35" spans="1:17" s="1" customFormat="1" ht="15">
      <c r="A35" s="2" t="s">
        <v>44</v>
      </c>
      <c r="B35" s="10">
        <v>45005</v>
      </c>
      <c r="C35" s="11">
        <v>1781.1</v>
      </c>
      <c r="D35" s="11">
        <v>1460.22</v>
      </c>
      <c r="E35" s="2">
        <v>320.88</v>
      </c>
      <c r="F35" s="10">
        <v>45031</v>
      </c>
      <c r="G35" s="11">
        <v>1781.1</v>
      </c>
      <c r="H35" s="11">
        <v>1460.22</v>
      </c>
      <c r="I35" s="2">
        <v>320.88</v>
      </c>
      <c r="J35" s="2">
        <v>0</v>
      </c>
      <c r="K35" s="2">
        <v>0</v>
      </c>
      <c r="L35" s="2">
        <v>0</v>
      </c>
      <c r="M35" s="2">
        <v>5.68</v>
      </c>
      <c r="N35" s="2">
        <v>3.09</v>
      </c>
      <c r="O35" s="3">
        <f t="shared" si="0"/>
        <v>0</v>
      </c>
      <c r="P35" s="3">
        <f t="shared" si="1"/>
        <v>0</v>
      </c>
      <c r="Q35" s="4">
        <f t="shared" si="2"/>
        <v>0</v>
      </c>
    </row>
    <row r="36" spans="1:17" s="1" customFormat="1" ht="15">
      <c r="A36" s="2" t="s">
        <v>45</v>
      </c>
      <c r="B36" s="10">
        <v>45005</v>
      </c>
      <c r="C36" s="11">
        <v>3094.91</v>
      </c>
      <c r="D36" s="11">
        <v>2111.5</v>
      </c>
      <c r="E36" s="2">
        <v>983.42</v>
      </c>
      <c r="F36" s="10">
        <v>45031</v>
      </c>
      <c r="G36" s="11">
        <v>3094.91</v>
      </c>
      <c r="H36" s="11">
        <v>2111.5</v>
      </c>
      <c r="I36" s="2">
        <v>983.42</v>
      </c>
      <c r="J36" s="2">
        <v>0</v>
      </c>
      <c r="K36" s="2">
        <v>0</v>
      </c>
      <c r="L36" s="2">
        <v>0</v>
      </c>
      <c r="M36" s="2">
        <v>5.68</v>
      </c>
      <c r="N36" s="2">
        <v>3.09</v>
      </c>
      <c r="O36" s="3">
        <f t="shared" si="0"/>
        <v>0</v>
      </c>
      <c r="P36" s="3">
        <f t="shared" si="1"/>
        <v>0</v>
      </c>
      <c r="Q36" s="4">
        <f t="shared" si="2"/>
        <v>0</v>
      </c>
    </row>
    <row r="37" spans="1:17" s="1" customFormat="1" ht="15">
      <c r="A37" s="2" t="s">
        <v>46</v>
      </c>
      <c r="B37" s="10">
        <v>45005</v>
      </c>
      <c r="C37" s="11">
        <v>4050.22</v>
      </c>
      <c r="D37" s="11">
        <v>2635.52</v>
      </c>
      <c r="E37" s="11">
        <v>1414.69</v>
      </c>
      <c r="F37" s="10">
        <v>45031</v>
      </c>
      <c r="G37" s="11">
        <v>4050.22</v>
      </c>
      <c r="H37" s="11">
        <v>2635.52</v>
      </c>
      <c r="I37" s="11">
        <v>1414.69</v>
      </c>
      <c r="J37" s="2">
        <v>0</v>
      </c>
      <c r="K37" s="2">
        <v>0</v>
      </c>
      <c r="L37" s="2">
        <v>0</v>
      </c>
      <c r="M37" s="2">
        <v>5.68</v>
      </c>
      <c r="N37" s="2">
        <v>3.09</v>
      </c>
      <c r="O37" s="3">
        <f t="shared" si="0"/>
        <v>0</v>
      </c>
      <c r="P37" s="3">
        <f t="shared" si="1"/>
        <v>0</v>
      </c>
      <c r="Q37" s="4">
        <f t="shared" si="2"/>
        <v>0</v>
      </c>
    </row>
    <row r="38" spans="1:17" s="1" customFormat="1" ht="15">
      <c r="A38" s="2" t="s">
        <v>47</v>
      </c>
      <c r="B38" s="10">
        <v>45005</v>
      </c>
      <c r="C38" s="2">
        <v>63.02</v>
      </c>
      <c r="D38" s="2">
        <v>50.24</v>
      </c>
      <c r="E38" s="2">
        <v>12.78</v>
      </c>
      <c r="F38" s="10">
        <v>45031</v>
      </c>
      <c r="G38" s="2">
        <v>63.02</v>
      </c>
      <c r="H38" s="2">
        <v>50.24</v>
      </c>
      <c r="I38" s="2">
        <v>12.78</v>
      </c>
      <c r="J38" s="2">
        <v>0</v>
      </c>
      <c r="K38" s="2">
        <v>0</v>
      </c>
      <c r="L38" s="2">
        <v>0</v>
      </c>
      <c r="M38" s="2">
        <v>5.68</v>
      </c>
      <c r="N38" s="2">
        <v>3.09</v>
      </c>
      <c r="O38" s="3">
        <f t="shared" si="0"/>
        <v>0</v>
      </c>
      <c r="P38" s="3">
        <f t="shared" si="1"/>
        <v>0</v>
      </c>
      <c r="Q38" s="4">
        <f t="shared" si="2"/>
        <v>0</v>
      </c>
    </row>
    <row r="39" spans="1:17" s="1" customFormat="1" ht="15">
      <c r="A39" s="2" t="s">
        <v>48</v>
      </c>
      <c r="B39" s="10">
        <v>45005</v>
      </c>
      <c r="C39" s="11">
        <v>2420.16</v>
      </c>
      <c r="D39" s="11">
        <v>2111.59</v>
      </c>
      <c r="E39" s="2">
        <v>308.58</v>
      </c>
      <c r="F39" s="10">
        <v>45031</v>
      </c>
      <c r="G39" s="11">
        <v>2428.18</v>
      </c>
      <c r="H39" s="11">
        <v>2118.95</v>
      </c>
      <c r="I39" s="2">
        <v>309.23</v>
      </c>
      <c r="J39" s="2">
        <v>8.02</v>
      </c>
      <c r="K39" s="2">
        <v>7.36</v>
      </c>
      <c r="L39" s="2">
        <v>0.65</v>
      </c>
      <c r="M39" s="2">
        <v>5.68</v>
      </c>
      <c r="N39" s="2">
        <v>3.09</v>
      </c>
      <c r="O39" s="3">
        <f t="shared" si="0"/>
        <v>41.8048</v>
      </c>
      <c r="P39" s="3">
        <f t="shared" si="1"/>
        <v>2.0085</v>
      </c>
      <c r="Q39" s="4">
        <f t="shared" si="2"/>
        <v>43.8133</v>
      </c>
    </row>
    <row r="40" spans="1:17" s="1" customFormat="1" ht="15">
      <c r="A40" s="2" t="s">
        <v>49</v>
      </c>
      <c r="B40" s="10">
        <v>45005</v>
      </c>
      <c r="C40" s="11">
        <v>5261.62</v>
      </c>
      <c r="D40" s="11">
        <v>3950.63</v>
      </c>
      <c r="E40" s="11">
        <v>1311</v>
      </c>
      <c r="F40" s="10">
        <v>45031</v>
      </c>
      <c r="G40" s="11">
        <v>5261.62</v>
      </c>
      <c r="H40" s="11">
        <v>3950.63</v>
      </c>
      <c r="I40" s="11">
        <v>1311</v>
      </c>
      <c r="J40" s="2">
        <v>0</v>
      </c>
      <c r="K40" s="2">
        <v>0</v>
      </c>
      <c r="L40" s="2">
        <v>0</v>
      </c>
      <c r="M40" s="2">
        <v>5.68</v>
      </c>
      <c r="N40" s="2">
        <v>3.09</v>
      </c>
      <c r="O40" s="3">
        <f t="shared" si="0"/>
        <v>0</v>
      </c>
      <c r="P40" s="3">
        <f t="shared" si="1"/>
        <v>0</v>
      </c>
      <c r="Q40" s="4">
        <f t="shared" si="2"/>
        <v>0</v>
      </c>
    </row>
    <row r="41" spans="1:17" s="1" customFormat="1" ht="15">
      <c r="A41" s="2" t="s">
        <v>50</v>
      </c>
      <c r="B41" s="10">
        <v>45005</v>
      </c>
      <c r="C41" s="11">
        <v>3306.88</v>
      </c>
      <c r="D41" s="11">
        <v>2266.01</v>
      </c>
      <c r="E41" s="11">
        <v>1040.87</v>
      </c>
      <c r="F41" s="10">
        <v>45031</v>
      </c>
      <c r="G41" s="11">
        <v>3306.88</v>
      </c>
      <c r="H41" s="11">
        <v>2266.01</v>
      </c>
      <c r="I41" s="11">
        <v>1040.87</v>
      </c>
      <c r="J41" s="2">
        <v>0</v>
      </c>
      <c r="K41" s="2">
        <v>0</v>
      </c>
      <c r="L41" s="2">
        <v>0</v>
      </c>
      <c r="M41" s="2">
        <v>5.68</v>
      </c>
      <c r="N41" s="2">
        <v>3.09</v>
      </c>
      <c r="O41" s="3">
        <f t="shared" si="0"/>
        <v>0</v>
      </c>
      <c r="P41" s="3">
        <f t="shared" si="1"/>
        <v>0</v>
      </c>
      <c r="Q41" s="4">
        <f t="shared" si="2"/>
        <v>0</v>
      </c>
    </row>
    <row r="42" spans="1:17" s="1" customFormat="1" ht="15">
      <c r="A42" s="2" t="s">
        <v>51</v>
      </c>
      <c r="B42" s="10">
        <v>45005</v>
      </c>
      <c r="C42" s="11">
        <v>8274.34</v>
      </c>
      <c r="D42" s="11">
        <v>5441.16</v>
      </c>
      <c r="E42" s="11">
        <v>2833.19</v>
      </c>
      <c r="F42" s="10">
        <v>45031</v>
      </c>
      <c r="G42" s="11">
        <v>8274.34</v>
      </c>
      <c r="H42" s="11">
        <v>5441.16</v>
      </c>
      <c r="I42" s="11">
        <v>2833.19</v>
      </c>
      <c r="J42" s="2">
        <v>0</v>
      </c>
      <c r="K42" s="2">
        <v>0</v>
      </c>
      <c r="L42" s="2">
        <v>0</v>
      </c>
      <c r="M42" s="2">
        <v>5.68</v>
      </c>
      <c r="N42" s="2">
        <v>3.09</v>
      </c>
      <c r="O42" s="3">
        <f t="shared" si="0"/>
        <v>0</v>
      </c>
      <c r="P42" s="3">
        <f t="shared" si="1"/>
        <v>0</v>
      </c>
      <c r="Q42" s="4">
        <f t="shared" si="2"/>
        <v>0</v>
      </c>
    </row>
    <row r="43" spans="1:17" s="1" customFormat="1" ht="15">
      <c r="A43" s="2" t="s">
        <v>52</v>
      </c>
      <c r="B43" s="10">
        <v>45005</v>
      </c>
      <c r="C43" s="11">
        <v>14648.25</v>
      </c>
      <c r="D43" s="11">
        <v>10075.29</v>
      </c>
      <c r="E43" s="11">
        <v>4572.97</v>
      </c>
      <c r="F43" s="10">
        <v>45031</v>
      </c>
      <c r="G43" s="11">
        <v>14654.03</v>
      </c>
      <c r="H43" s="11">
        <v>10078.83</v>
      </c>
      <c r="I43" s="11">
        <v>4575.2</v>
      </c>
      <c r="J43" s="2">
        <v>5.78</v>
      </c>
      <c r="K43" s="2">
        <v>3.54</v>
      </c>
      <c r="L43" s="2">
        <v>2.23</v>
      </c>
      <c r="M43" s="2">
        <v>5.68</v>
      </c>
      <c r="N43" s="2">
        <v>3.09</v>
      </c>
      <c r="O43" s="3">
        <f t="shared" si="0"/>
        <v>20.1072</v>
      </c>
      <c r="P43" s="3">
        <f t="shared" si="1"/>
        <v>6.8907</v>
      </c>
      <c r="Q43" s="4">
        <f t="shared" si="2"/>
        <v>26.997899999999998</v>
      </c>
    </row>
    <row r="44" spans="1:17" s="1" customFormat="1" ht="15">
      <c r="A44" s="2" t="s">
        <v>53</v>
      </c>
      <c r="B44" s="10">
        <v>45005</v>
      </c>
      <c r="C44" s="11">
        <v>121474.48</v>
      </c>
      <c r="D44" s="11">
        <v>79419.03</v>
      </c>
      <c r="E44" s="11">
        <v>42055.46</v>
      </c>
      <c r="F44" s="10">
        <v>45031</v>
      </c>
      <c r="G44" s="11">
        <v>123407.33</v>
      </c>
      <c r="H44" s="11">
        <v>80640.84</v>
      </c>
      <c r="I44" s="11">
        <v>42766.49</v>
      </c>
      <c r="J44" s="11">
        <v>1932.85</v>
      </c>
      <c r="K44" s="11">
        <v>1221.81</v>
      </c>
      <c r="L44" s="2">
        <v>711.03</v>
      </c>
      <c r="M44" s="2">
        <v>5.68</v>
      </c>
      <c r="N44" s="2">
        <v>3.09</v>
      </c>
      <c r="O44" s="3">
        <f t="shared" si="0"/>
        <v>6939.880799999999</v>
      </c>
      <c r="P44" s="3">
        <f t="shared" si="1"/>
        <v>2197.0827</v>
      </c>
      <c r="Q44" s="4">
        <f t="shared" si="2"/>
        <v>9136.963499999998</v>
      </c>
    </row>
    <row r="45" spans="1:17" s="1" customFormat="1" ht="15">
      <c r="A45" s="2" t="s">
        <v>54</v>
      </c>
      <c r="B45" s="10">
        <v>45005</v>
      </c>
      <c r="C45" s="11">
        <v>3289.95</v>
      </c>
      <c r="D45" s="11">
        <v>2712.78</v>
      </c>
      <c r="E45" s="2">
        <v>577.17</v>
      </c>
      <c r="F45" s="10">
        <v>45031</v>
      </c>
      <c r="G45" s="11">
        <v>3289.95</v>
      </c>
      <c r="H45" s="11">
        <v>2712.78</v>
      </c>
      <c r="I45" s="2">
        <v>577.17</v>
      </c>
      <c r="J45" s="2">
        <v>0</v>
      </c>
      <c r="K45" s="2">
        <v>0</v>
      </c>
      <c r="L45" s="2">
        <v>0</v>
      </c>
      <c r="M45" s="2">
        <v>5.68</v>
      </c>
      <c r="N45" s="2">
        <v>3.09</v>
      </c>
      <c r="O45" s="3">
        <f t="shared" si="0"/>
        <v>0</v>
      </c>
      <c r="P45" s="3">
        <f t="shared" si="1"/>
        <v>0</v>
      </c>
      <c r="Q45" s="4">
        <f t="shared" si="2"/>
        <v>0</v>
      </c>
    </row>
    <row r="46" spans="1:17" s="1" customFormat="1" ht="15">
      <c r="A46" s="2" t="s">
        <v>55</v>
      </c>
      <c r="B46" s="10">
        <v>45005</v>
      </c>
      <c r="C46" s="11">
        <v>20766.16</v>
      </c>
      <c r="D46" s="11">
        <v>13934.6</v>
      </c>
      <c r="E46" s="11">
        <v>6831.56</v>
      </c>
      <c r="F46" s="10">
        <v>45031</v>
      </c>
      <c r="G46" s="11">
        <v>20780.06</v>
      </c>
      <c r="H46" s="11">
        <v>13938.67</v>
      </c>
      <c r="I46" s="11">
        <v>6841.39</v>
      </c>
      <c r="J46" s="2">
        <v>13.9</v>
      </c>
      <c r="K46" s="2">
        <v>4.07</v>
      </c>
      <c r="L46" s="2">
        <v>9.83</v>
      </c>
      <c r="M46" s="2">
        <v>5.68</v>
      </c>
      <c r="N46" s="2">
        <v>3.09</v>
      </c>
      <c r="O46" s="3">
        <f t="shared" si="0"/>
        <v>23.1176</v>
      </c>
      <c r="P46" s="3">
        <f t="shared" si="1"/>
        <v>30.374699999999997</v>
      </c>
      <c r="Q46" s="4">
        <f t="shared" si="2"/>
        <v>53.4923</v>
      </c>
    </row>
    <row r="47" spans="1:17" s="1" customFormat="1" ht="15">
      <c r="A47" s="2" t="s">
        <v>56</v>
      </c>
      <c r="B47" s="10">
        <v>45005</v>
      </c>
      <c r="C47" s="11">
        <v>10786.48</v>
      </c>
      <c r="D47" s="11">
        <v>8262.45</v>
      </c>
      <c r="E47" s="11">
        <v>2524.04</v>
      </c>
      <c r="F47" s="10">
        <v>45031</v>
      </c>
      <c r="G47" s="11">
        <v>10786.48</v>
      </c>
      <c r="H47" s="11">
        <v>8262.45</v>
      </c>
      <c r="I47" s="11">
        <v>2524.04</v>
      </c>
      <c r="J47" s="2">
        <v>0</v>
      </c>
      <c r="K47" s="2">
        <v>0</v>
      </c>
      <c r="L47" s="2">
        <v>0</v>
      </c>
      <c r="M47" s="2">
        <v>5.68</v>
      </c>
      <c r="N47" s="2">
        <v>3.09</v>
      </c>
      <c r="O47" s="3">
        <f t="shared" si="0"/>
        <v>0</v>
      </c>
      <c r="P47" s="3">
        <f t="shared" si="1"/>
        <v>0</v>
      </c>
      <c r="Q47" s="4">
        <f t="shared" si="2"/>
        <v>0</v>
      </c>
    </row>
    <row r="48" spans="1:17" s="1" customFormat="1" ht="15">
      <c r="A48" s="2" t="s">
        <v>57</v>
      </c>
      <c r="B48" s="10">
        <v>45005</v>
      </c>
      <c r="C48" s="11">
        <v>1937.44</v>
      </c>
      <c r="D48" s="11">
        <v>1451.57</v>
      </c>
      <c r="E48" s="2">
        <v>485.87</v>
      </c>
      <c r="F48" s="10">
        <v>45031</v>
      </c>
      <c r="G48" s="11">
        <v>1937.44</v>
      </c>
      <c r="H48" s="11">
        <v>1451.57</v>
      </c>
      <c r="I48" s="2">
        <v>485.87</v>
      </c>
      <c r="J48" s="2">
        <v>0</v>
      </c>
      <c r="K48" s="2">
        <v>0</v>
      </c>
      <c r="L48" s="2">
        <v>0</v>
      </c>
      <c r="M48" s="2">
        <v>5.68</v>
      </c>
      <c r="N48" s="2">
        <v>3.09</v>
      </c>
      <c r="O48" s="3">
        <f t="shared" si="0"/>
        <v>0</v>
      </c>
      <c r="P48" s="3">
        <f t="shared" si="1"/>
        <v>0</v>
      </c>
      <c r="Q48" s="4">
        <f t="shared" si="2"/>
        <v>0</v>
      </c>
    </row>
    <row r="49" spans="1:17" s="1" customFormat="1" ht="15">
      <c r="A49" s="2" t="s">
        <v>58</v>
      </c>
      <c r="B49" s="10">
        <v>45005</v>
      </c>
      <c r="C49" s="11">
        <v>7431.48</v>
      </c>
      <c r="D49" s="11">
        <v>5307.46</v>
      </c>
      <c r="E49" s="11">
        <v>2124.02</v>
      </c>
      <c r="F49" s="10">
        <v>45031</v>
      </c>
      <c r="G49" s="11">
        <v>7431.48</v>
      </c>
      <c r="H49" s="11">
        <v>5307.46</v>
      </c>
      <c r="I49" s="11">
        <v>2124.02</v>
      </c>
      <c r="J49" s="2">
        <v>0</v>
      </c>
      <c r="K49" s="2">
        <v>0</v>
      </c>
      <c r="L49" s="2">
        <v>0</v>
      </c>
      <c r="M49" s="2">
        <v>5.68</v>
      </c>
      <c r="N49" s="2">
        <v>3.09</v>
      </c>
      <c r="O49" s="3">
        <f t="shared" si="0"/>
        <v>0</v>
      </c>
      <c r="P49" s="3">
        <f t="shared" si="1"/>
        <v>0</v>
      </c>
      <c r="Q49" s="4">
        <f t="shared" si="2"/>
        <v>0</v>
      </c>
    </row>
    <row r="50" spans="1:17" s="1" customFormat="1" ht="15">
      <c r="A50" s="2" t="s">
        <v>59</v>
      </c>
      <c r="B50" s="10">
        <v>45005</v>
      </c>
      <c r="C50" s="11">
        <v>5742.94</v>
      </c>
      <c r="D50" s="11">
        <v>3920.48</v>
      </c>
      <c r="E50" s="11">
        <v>1822.46</v>
      </c>
      <c r="F50" s="10">
        <v>45031</v>
      </c>
      <c r="G50" s="11">
        <v>5743.15</v>
      </c>
      <c r="H50" s="11">
        <v>3920.69</v>
      </c>
      <c r="I50" s="11">
        <v>1822.46</v>
      </c>
      <c r="J50" s="2">
        <v>0.21</v>
      </c>
      <c r="K50" s="2">
        <v>0.21</v>
      </c>
      <c r="L50" s="2">
        <v>0</v>
      </c>
      <c r="M50" s="2">
        <v>5.68</v>
      </c>
      <c r="N50" s="2">
        <v>3.09</v>
      </c>
      <c r="O50" s="3">
        <f t="shared" si="0"/>
        <v>1.1927999999999999</v>
      </c>
      <c r="P50" s="3">
        <f t="shared" si="1"/>
        <v>0</v>
      </c>
      <c r="Q50" s="4">
        <f t="shared" si="2"/>
        <v>1.1927999999999999</v>
      </c>
    </row>
    <row r="51" spans="1:17" s="1" customFormat="1" ht="15">
      <c r="A51" s="2" t="s">
        <v>60</v>
      </c>
      <c r="B51" s="10">
        <v>45005</v>
      </c>
      <c r="C51" s="11">
        <v>7967.06</v>
      </c>
      <c r="D51" s="11">
        <v>7202.81</v>
      </c>
      <c r="E51" s="2">
        <v>764.25</v>
      </c>
      <c r="F51" s="10">
        <v>45031</v>
      </c>
      <c r="G51" s="11">
        <v>7967.06</v>
      </c>
      <c r="H51" s="11">
        <v>7202.81</v>
      </c>
      <c r="I51" s="2">
        <v>764.25</v>
      </c>
      <c r="J51" s="2">
        <v>0</v>
      </c>
      <c r="K51" s="2">
        <v>0</v>
      </c>
      <c r="L51" s="2">
        <v>0</v>
      </c>
      <c r="M51" s="2">
        <v>5.68</v>
      </c>
      <c r="N51" s="2">
        <v>3.09</v>
      </c>
      <c r="O51" s="3">
        <f t="shared" si="0"/>
        <v>0</v>
      </c>
      <c r="P51" s="3">
        <f t="shared" si="1"/>
        <v>0</v>
      </c>
      <c r="Q51" s="4">
        <f t="shared" si="2"/>
        <v>0</v>
      </c>
    </row>
    <row r="52" spans="1:17" s="1" customFormat="1" ht="15">
      <c r="A52" s="2" t="s">
        <v>61</v>
      </c>
      <c r="B52" s="10">
        <v>45005</v>
      </c>
      <c r="C52" s="11">
        <v>14257.67</v>
      </c>
      <c r="D52" s="11">
        <v>11230.1</v>
      </c>
      <c r="E52" s="11">
        <v>3027.56</v>
      </c>
      <c r="F52" s="10">
        <v>45031</v>
      </c>
      <c r="G52" s="11">
        <v>14257.82</v>
      </c>
      <c r="H52" s="11">
        <v>11230.25</v>
      </c>
      <c r="I52" s="11">
        <v>3027.56</v>
      </c>
      <c r="J52" s="2">
        <v>0.15</v>
      </c>
      <c r="K52" s="2">
        <v>0.15</v>
      </c>
      <c r="L52" s="2">
        <v>0</v>
      </c>
      <c r="M52" s="2">
        <v>5.68</v>
      </c>
      <c r="N52" s="2">
        <v>3.09</v>
      </c>
      <c r="O52" s="3">
        <f t="shared" si="0"/>
        <v>0.852</v>
      </c>
      <c r="P52" s="3">
        <f t="shared" si="1"/>
        <v>0</v>
      </c>
      <c r="Q52" s="4">
        <f t="shared" si="2"/>
        <v>0.852</v>
      </c>
    </row>
    <row r="53" spans="1:17" s="1" customFormat="1" ht="15">
      <c r="A53" s="2" t="s">
        <v>62</v>
      </c>
      <c r="B53" s="10">
        <v>45005</v>
      </c>
      <c r="C53" s="11">
        <v>3897.97</v>
      </c>
      <c r="D53" s="11">
        <v>2701.63</v>
      </c>
      <c r="E53" s="11">
        <v>1196.34</v>
      </c>
      <c r="F53" s="10">
        <v>45031</v>
      </c>
      <c r="G53" s="11">
        <v>3962.38</v>
      </c>
      <c r="H53" s="11">
        <v>2744.02</v>
      </c>
      <c r="I53" s="11">
        <v>1218.36</v>
      </c>
      <c r="J53" s="2">
        <v>64.41</v>
      </c>
      <c r="K53" s="2">
        <v>42.39</v>
      </c>
      <c r="L53" s="2">
        <v>22.02</v>
      </c>
      <c r="M53" s="2">
        <v>5.68</v>
      </c>
      <c r="N53" s="2">
        <v>3.09</v>
      </c>
      <c r="O53" s="3">
        <f t="shared" si="0"/>
        <v>240.77519999999998</v>
      </c>
      <c r="P53" s="3">
        <f t="shared" si="1"/>
        <v>68.0418</v>
      </c>
      <c r="Q53" s="4">
        <f t="shared" si="2"/>
        <v>308.817</v>
      </c>
    </row>
    <row r="54" spans="1:17" s="1" customFormat="1" ht="15">
      <c r="A54" s="2" t="s">
        <v>63</v>
      </c>
      <c r="B54" s="10">
        <v>45005</v>
      </c>
      <c r="C54" s="11">
        <v>20128.5</v>
      </c>
      <c r="D54" s="11">
        <v>15410.28</v>
      </c>
      <c r="E54" s="11">
        <v>4718.22</v>
      </c>
      <c r="F54" s="10">
        <v>45031</v>
      </c>
      <c r="G54" s="11">
        <v>20128.5</v>
      </c>
      <c r="H54" s="11">
        <v>15410.28</v>
      </c>
      <c r="I54" s="11">
        <v>4718.22</v>
      </c>
      <c r="J54" s="2">
        <v>0</v>
      </c>
      <c r="K54" s="2">
        <v>0</v>
      </c>
      <c r="L54" s="2">
        <v>0</v>
      </c>
      <c r="M54" s="2">
        <v>5.68</v>
      </c>
      <c r="N54" s="2">
        <v>3.09</v>
      </c>
      <c r="O54" s="3">
        <f t="shared" si="0"/>
        <v>0</v>
      </c>
      <c r="P54" s="3">
        <f t="shared" si="1"/>
        <v>0</v>
      </c>
      <c r="Q54" s="4">
        <f t="shared" si="2"/>
        <v>0</v>
      </c>
    </row>
    <row r="55" spans="1:17" s="1" customFormat="1" ht="15">
      <c r="A55" s="2" t="s">
        <v>64</v>
      </c>
      <c r="B55" s="10">
        <v>45005</v>
      </c>
      <c r="C55" s="2">
        <v>566.99</v>
      </c>
      <c r="D55" s="2">
        <v>552.53</v>
      </c>
      <c r="E55" s="2">
        <v>14.46</v>
      </c>
      <c r="F55" s="10">
        <v>45031</v>
      </c>
      <c r="G55" s="2">
        <v>566.99</v>
      </c>
      <c r="H55" s="2">
        <v>552.53</v>
      </c>
      <c r="I55" s="2">
        <v>14.46</v>
      </c>
      <c r="J55" s="2">
        <v>0</v>
      </c>
      <c r="K55" s="2">
        <v>0</v>
      </c>
      <c r="L55" s="2">
        <v>0</v>
      </c>
      <c r="M55" s="2">
        <v>5.68</v>
      </c>
      <c r="N55" s="2">
        <v>3.09</v>
      </c>
      <c r="O55" s="3">
        <f t="shared" si="0"/>
        <v>0</v>
      </c>
      <c r="P55" s="3">
        <f t="shared" si="1"/>
        <v>0</v>
      </c>
      <c r="Q55" s="4">
        <f t="shared" si="2"/>
        <v>0</v>
      </c>
    </row>
    <row r="56" spans="1:17" s="1" customFormat="1" ht="15">
      <c r="A56" s="2" t="s">
        <v>65</v>
      </c>
      <c r="B56" s="10">
        <v>45005</v>
      </c>
      <c r="C56" s="2">
        <v>9.88</v>
      </c>
      <c r="D56" s="2">
        <v>9.79</v>
      </c>
      <c r="E56" s="2">
        <v>0.09</v>
      </c>
      <c r="F56" s="10">
        <v>45031</v>
      </c>
      <c r="G56" s="2">
        <v>9.88</v>
      </c>
      <c r="H56" s="2">
        <v>9.79</v>
      </c>
      <c r="I56" s="2">
        <v>0.09</v>
      </c>
      <c r="J56" s="2">
        <v>0</v>
      </c>
      <c r="K56" s="2">
        <v>0</v>
      </c>
      <c r="L56" s="2">
        <v>0</v>
      </c>
      <c r="M56" s="2">
        <v>5.68</v>
      </c>
      <c r="N56" s="2">
        <v>3.09</v>
      </c>
      <c r="O56" s="3">
        <f t="shared" si="0"/>
        <v>0</v>
      </c>
      <c r="P56" s="3">
        <f t="shared" si="1"/>
        <v>0</v>
      </c>
      <c r="Q56" s="4">
        <f t="shared" si="2"/>
        <v>0</v>
      </c>
    </row>
    <row r="57" spans="1:17" s="1" customFormat="1" ht="15">
      <c r="A57" s="2" t="s">
        <v>66</v>
      </c>
      <c r="B57" s="10">
        <v>45005</v>
      </c>
      <c r="C57" s="11">
        <v>2396.44</v>
      </c>
      <c r="D57" s="11">
        <v>1622.67</v>
      </c>
      <c r="E57" s="2">
        <v>773.78</v>
      </c>
      <c r="F57" s="10">
        <v>45031</v>
      </c>
      <c r="G57" s="11">
        <v>2397.39</v>
      </c>
      <c r="H57" s="11">
        <v>1623.62</v>
      </c>
      <c r="I57" s="2">
        <v>773.78</v>
      </c>
      <c r="J57" s="2">
        <v>0.95</v>
      </c>
      <c r="K57" s="2">
        <v>0.95</v>
      </c>
      <c r="L57" s="2">
        <v>0</v>
      </c>
      <c r="M57" s="2">
        <v>5.68</v>
      </c>
      <c r="N57" s="2">
        <v>3.09</v>
      </c>
      <c r="O57" s="3">
        <f t="shared" si="0"/>
        <v>5.396</v>
      </c>
      <c r="P57" s="3">
        <f t="shared" si="1"/>
        <v>0</v>
      </c>
      <c r="Q57" s="4">
        <f t="shared" si="2"/>
        <v>5.396</v>
      </c>
    </row>
    <row r="58" spans="1:17" s="1" customFormat="1" ht="15">
      <c r="A58" s="2" t="s">
        <v>67</v>
      </c>
      <c r="B58" s="10">
        <v>45005</v>
      </c>
      <c r="C58" s="11">
        <v>38988.64</v>
      </c>
      <c r="D58" s="11">
        <v>26420.62</v>
      </c>
      <c r="E58" s="11">
        <v>12568.01</v>
      </c>
      <c r="F58" s="10">
        <v>45031</v>
      </c>
      <c r="G58" s="11">
        <v>39351.44</v>
      </c>
      <c r="H58" s="11">
        <v>26654.17</v>
      </c>
      <c r="I58" s="11">
        <v>12697.27</v>
      </c>
      <c r="J58" s="2">
        <v>362.8</v>
      </c>
      <c r="K58" s="2">
        <v>233.55</v>
      </c>
      <c r="L58" s="2">
        <v>129.26</v>
      </c>
      <c r="M58" s="2">
        <v>5.68</v>
      </c>
      <c r="N58" s="2">
        <v>3.09</v>
      </c>
      <c r="O58" s="3">
        <f t="shared" si="0"/>
        <v>1326.564</v>
      </c>
      <c r="P58" s="3">
        <f t="shared" si="1"/>
        <v>399.41339999999997</v>
      </c>
      <c r="Q58" s="4">
        <f t="shared" si="2"/>
        <v>1725.9774</v>
      </c>
    </row>
    <row r="59" spans="1:17" s="1" customFormat="1" ht="15">
      <c r="A59" s="2" t="s">
        <v>68</v>
      </c>
      <c r="B59" s="10">
        <v>45005</v>
      </c>
      <c r="C59" s="11">
        <v>34416.68</v>
      </c>
      <c r="D59" s="11">
        <v>24932.3</v>
      </c>
      <c r="E59" s="11">
        <v>9484.38</v>
      </c>
      <c r="F59" s="10">
        <v>45031</v>
      </c>
      <c r="G59" s="11">
        <v>35537.02</v>
      </c>
      <c r="H59" s="11">
        <v>25613.86</v>
      </c>
      <c r="I59" s="11">
        <v>9923.16</v>
      </c>
      <c r="J59" s="11">
        <v>1120.34</v>
      </c>
      <c r="K59" s="2">
        <v>681.56</v>
      </c>
      <c r="L59" s="2">
        <v>438.78</v>
      </c>
      <c r="M59" s="2">
        <v>5.68</v>
      </c>
      <c r="N59" s="2">
        <v>3.09</v>
      </c>
      <c r="O59" s="3">
        <f t="shared" si="0"/>
        <v>3871.2607999999996</v>
      </c>
      <c r="P59" s="3">
        <f t="shared" si="1"/>
        <v>1355.8301999999999</v>
      </c>
      <c r="Q59" s="4">
        <f t="shared" si="2"/>
        <v>5227.090999999999</v>
      </c>
    </row>
    <row r="60" spans="1:17" s="1" customFormat="1" ht="15">
      <c r="A60" s="2" t="s">
        <v>69</v>
      </c>
      <c r="B60" s="10">
        <v>45005</v>
      </c>
      <c r="C60" s="11">
        <v>3279.9</v>
      </c>
      <c r="D60" s="11">
        <v>2598.81</v>
      </c>
      <c r="E60" s="2">
        <v>681.09</v>
      </c>
      <c r="F60" s="10">
        <v>45031</v>
      </c>
      <c r="G60" s="11">
        <v>3285.22</v>
      </c>
      <c r="H60" s="11">
        <v>2602.68</v>
      </c>
      <c r="I60" s="2">
        <v>682.54</v>
      </c>
      <c r="J60" s="2">
        <v>5.32</v>
      </c>
      <c r="K60" s="2">
        <v>3.87</v>
      </c>
      <c r="L60" s="2">
        <v>1.45</v>
      </c>
      <c r="M60" s="2">
        <v>5.68</v>
      </c>
      <c r="N60" s="2">
        <v>3.09</v>
      </c>
      <c r="O60" s="3">
        <f t="shared" si="0"/>
        <v>21.9816</v>
      </c>
      <c r="P60" s="3">
        <f t="shared" si="1"/>
        <v>4.480499999999999</v>
      </c>
      <c r="Q60" s="4">
        <f t="shared" si="2"/>
        <v>26.4621</v>
      </c>
    </row>
    <row r="61" spans="1:17" s="1" customFormat="1" ht="15">
      <c r="A61" s="2" t="s">
        <v>70</v>
      </c>
      <c r="B61" s="10">
        <v>45005</v>
      </c>
      <c r="C61" s="11">
        <v>104978.55</v>
      </c>
      <c r="D61" s="11">
        <v>70908.84</v>
      </c>
      <c r="E61" s="11">
        <v>34069.71</v>
      </c>
      <c r="F61" s="10">
        <v>45031</v>
      </c>
      <c r="G61" s="11">
        <v>107248.87</v>
      </c>
      <c r="H61" s="11">
        <v>72366.89</v>
      </c>
      <c r="I61" s="11">
        <v>34881.98</v>
      </c>
      <c r="J61" s="11">
        <v>2270.32</v>
      </c>
      <c r="K61" s="11">
        <v>1458.05</v>
      </c>
      <c r="L61" s="2">
        <v>812.27</v>
      </c>
      <c r="M61" s="2">
        <v>5.68</v>
      </c>
      <c r="N61" s="2">
        <v>3.09</v>
      </c>
      <c r="O61" s="3">
        <f t="shared" si="0"/>
        <v>8281.724</v>
      </c>
      <c r="P61" s="3">
        <f t="shared" si="1"/>
        <v>2509.9143</v>
      </c>
      <c r="Q61" s="4">
        <f t="shared" si="2"/>
        <v>10791.6383</v>
      </c>
    </row>
    <row r="62" spans="1:17" s="1" customFormat="1" ht="15">
      <c r="A62" s="2" t="s">
        <v>71</v>
      </c>
      <c r="B62" s="10">
        <v>45005</v>
      </c>
      <c r="C62" s="11">
        <v>3296.23</v>
      </c>
      <c r="D62" s="11">
        <v>2294.09</v>
      </c>
      <c r="E62" s="11">
        <v>1002.14</v>
      </c>
      <c r="F62" s="10">
        <v>45031</v>
      </c>
      <c r="G62" s="11">
        <v>3296.23</v>
      </c>
      <c r="H62" s="11">
        <v>2294.09</v>
      </c>
      <c r="I62" s="11">
        <v>1002.14</v>
      </c>
      <c r="J62" s="2">
        <v>0</v>
      </c>
      <c r="K62" s="2">
        <v>0</v>
      </c>
      <c r="L62" s="2">
        <v>0</v>
      </c>
      <c r="M62" s="2">
        <v>5.68</v>
      </c>
      <c r="N62" s="2">
        <v>3.09</v>
      </c>
      <c r="O62" s="3">
        <f t="shared" si="0"/>
        <v>0</v>
      </c>
      <c r="P62" s="3">
        <f t="shared" si="1"/>
        <v>0</v>
      </c>
      <c r="Q62" s="4">
        <f t="shared" si="2"/>
        <v>0</v>
      </c>
    </row>
    <row r="63" spans="1:17" s="1" customFormat="1" ht="15">
      <c r="A63" s="2" t="s">
        <v>72</v>
      </c>
      <c r="B63" s="10">
        <v>45005</v>
      </c>
      <c r="C63" s="11">
        <v>12974.51</v>
      </c>
      <c r="D63" s="11">
        <v>9659.78</v>
      </c>
      <c r="E63" s="11">
        <v>3314.72</v>
      </c>
      <c r="F63" s="10">
        <v>45031</v>
      </c>
      <c r="G63" s="11">
        <v>12974.51</v>
      </c>
      <c r="H63" s="11">
        <v>9659.78</v>
      </c>
      <c r="I63" s="11">
        <v>3314.72</v>
      </c>
      <c r="J63" s="2">
        <v>0</v>
      </c>
      <c r="K63" s="2">
        <v>0</v>
      </c>
      <c r="L63" s="2">
        <v>0</v>
      </c>
      <c r="M63" s="2">
        <v>5.68</v>
      </c>
      <c r="N63" s="2">
        <v>3.09</v>
      </c>
      <c r="O63" s="3">
        <f t="shared" si="0"/>
        <v>0</v>
      </c>
      <c r="P63" s="3">
        <f t="shared" si="1"/>
        <v>0</v>
      </c>
      <c r="Q63" s="4">
        <f t="shared" si="2"/>
        <v>0</v>
      </c>
    </row>
    <row r="64" spans="1:17" s="1" customFormat="1" ht="15">
      <c r="A64" s="2" t="s">
        <v>73</v>
      </c>
      <c r="B64" s="10">
        <v>45005</v>
      </c>
      <c r="C64" s="2">
        <v>341.33</v>
      </c>
      <c r="D64" s="2">
        <v>275.72</v>
      </c>
      <c r="E64" s="2">
        <v>65.61</v>
      </c>
      <c r="F64" s="10">
        <v>45031</v>
      </c>
      <c r="G64" s="2">
        <v>341.33</v>
      </c>
      <c r="H64" s="2">
        <v>275.72</v>
      </c>
      <c r="I64" s="2">
        <v>65.61</v>
      </c>
      <c r="J64" s="2">
        <v>0</v>
      </c>
      <c r="K64" s="2">
        <v>0</v>
      </c>
      <c r="L64" s="2">
        <v>0</v>
      </c>
      <c r="M64" s="2">
        <v>5.68</v>
      </c>
      <c r="N64" s="2">
        <v>3.09</v>
      </c>
      <c r="O64" s="3">
        <f t="shared" si="0"/>
        <v>0</v>
      </c>
      <c r="P64" s="3">
        <f t="shared" si="1"/>
        <v>0</v>
      </c>
      <c r="Q64" s="4">
        <f t="shared" si="2"/>
        <v>0</v>
      </c>
    </row>
    <row r="65" spans="1:17" s="1" customFormat="1" ht="15">
      <c r="A65" s="2" t="s">
        <v>74</v>
      </c>
      <c r="B65" s="10">
        <v>45005</v>
      </c>
      <c r="C65" s="11">
        <v>16446.93</v>
      </c>
      <c r="D65" s="11">
        <v>11346.69</v>
      </c>
      <c r="E65" s="11">
        <v>5100.24</v>
      </c>
      <c r="F65" s="10">
        <v>45031</v>
      </c>
      <c r="G65" s="11">
        <v>16454</v>
      </c>
      <c r="H65" s="11">
        <v>11351.34</v>
      </c>
      <c r="I65" s="11">
        <v>5102.66</v>
      </c>
      <c r="J65" s="2">
        <v>7.07</v>
      </c>
      <c r="K65" s="2">
        <v>4.65</v>
      </c>
      <c r="L65" s="2">
        <v>2.42</v>
      </c>
      <c r="M65" s="2">
        <v>5.68</v>
      </c>
      <c r="N65" s="2">
        <v>3.09</v>
      </c>
      <c r="O65" s="3">
        <f t="shared" si="0"/>
        <v>26.412</v>
      </c>
      <c r="P65" s="3">
        <f t="shared" si="1"/>
        <v>7.477799999999999</v>
      </c>
      <c r="Q65" s="4">
        <f t="shared" si="2"/>
        <v>33.8898</v>
      </c>
    </row>
    <row r="66" spans="1:17" s="1" customFormat="1" ht="15">
      <c r="A66" s="2" t="s">
        <v>75</v>
      </c>
      <c r="B66" s="10">
        <v>45005</v>
      </c>
      <c r="C66" s="11">
        <v>9695.53</v>
      </c>
      <c r="D66" s="11">
        <v>6647.71</v>
      </c>
      <c r="E66" s="11">
        <v>3047.82</v>
      </c>
      <c r="F66" s="10">
        <v>45031</v>
      </c>
      <c r="G66" s="11">
        <v>9696.28</v>
      </c>
      <c r="H66" s="11">
        <v>6648.19</v>
      </c>
      <c r="I66" s="11">
        <v>3048.09</v>
      </c>
      <c r="J66" s="2">
        <v>0.75</v>
      </c>
      <c r="K66" s="2">
        <v>0.48</v>
      </c>
      <c r="L66" s="2">
        <v>0.27</v>
      </c>
      <c r="M66" s="2">
        <v>5.68</v>
      </c>
      <c r="N66" s="2">
        <v>3.09</v>
      </c>
      <c r="O66" s="3">
        <f t="shared" si="0"/>
        <v>2.7264</v>
      </c>
      <c r="P66" s="3">
        <f t="shared" si="1"/>
        <v>0.8343</v>
      </c>
      <c r="Q66" s="4">
        <f t="shared" si="2"/>
        <v>3.5606999999999998</v>
      </c>
    </row>
    <row r="67" spans="1:17" s="1" customFormat="1" ht="15">
      <c r="A67" s="2" t="s">
        <v>76</v>
      </c>
      <c r="B67" s="10">
        <v>45005</v>
      </c>
      <c r="C67" s="11">
        <v>2315.37</v>
      </c>
      <c r="D67" s="11">
        <v>1601.23</v>
      </c>
      <c r="E67" s="2">
        <v>714.14</v>
      </c>
      <c r="F67" s="10">
        <v>45031</v>
      </c>
      <c r="G67" s="11">
        <v>2315.37</v>
      </c>
      <c r="H67" s="11">
        <v>1601.23</v>
      </c>
      <c r="I67" s="2">
        <v>714.14</v>
      </c>
      <c r="J67" s="2">
        <v>0</v>
      </c>
      <c r="K67" s="2">
        <v>0</v>
      </c>
      <c r="L67" s="2">
        <v>0</v>
      </c>
      <c r="M67" s="2">
        <v>5.68</v>
      </c>
      <c r="N67" s="2">
        <v>3.09</v>
      </c>
      <c r="O67" s="3">
        <f t="shared" si="0"/>
        <v>0</v>
      </c>
      <c r="P67" s="3">
        <f t="shared" si="1"/>
        <v>0</v>
      </c>
      <c r="Q67" s="4">
        <f t="shared" si="2"/>
        <v>0</v>
      </c>
    </row>
    <row r="68" spans="1:17" s="1" customFormat="1" ht="15">
      <c r="A68" s="2" t="s">
        <v>77</v>
      </c>
      <c r="B68" s="10">
        <v>45005</v>
      </c>
      <c r="C68" s="11">
        <v>2109.5</v>
      </c>
      <c r="D68" s="11">
        <v>1381.07</v>
      </c>
      <c r="E68" s="2">
        <v>728.43</v>
      </c>
      <c r="F68" s="10">
        <v>45031</v>
      </c>
      <c r="G68" s="11">
        <v>2109.5</v>
      </c>
      <c r="H68" s="11">
        <v>1381.07</v>
      </c>
      <c r="I68" s="2">
        <v>728.43</v>
      </c>
      <c r="J68" s="2">
        <v>0</v>
      </c>
      <c r="K68" s="2">
        <v>0</v>
      </c>
      <c r="L68" s="2">
        <v>0</v>
      </c>
      <c r="M68" s="2">
        <v>5.68</v>
      </c>
      <c r="N68" s="2">
        <v>3.09</v>
      </c>
      <c r="O68" s="3">
        <f aca="true" t="shared" si="3" ref="O68:O131">K68*M68</f>
        <v>0</v>
      </c>
      <c r="P68" s="3">
        <f aca="true" t="shared" si="4" ref="P68:P131">L68*N68</f>
        <v>0</v>
      </c>
      <c r="Q68" s="4">
        <f aca="true" t="shared" si="5" ref="Q68:Q131">SUM(O68:P68)</f>
        <v>0</v>
      </c>
    </row>
    <row r="69" spans="1:17" s="1" customFormat="1" ht="15">
      <c r="A69" s="2" t="s">
        <v>78</v>
      </c>
      <c r="B69" s="10">
        <v>45005</v>
      </c>
      <c r="C69" s="11">
        <v>26640.73</v>
      </c>
      <c r="D69" s="11">
        <v>18029.39</v>
      </c>
      <c r="E69" s="11">
        <v>8611.34</v>
      </c>
      <c r="F69" s="10">
        <v>45031</v>
      </c>
      <c r="G69" s="11">
        <v>26656.28</v>
      </c>
      <c r="H69" s="11">
        <v>18040.67</v>
      </c>
      <c r="I69" s="11">
        <v>8615.6</v>
      </c>
      <c r="J69" s="2">
        <v>15.55</v>
      </c>
      <c r="K69" s="2">
        <v>11.28</v>
      </c>
      <c r="L69" s="2">
        <v>4.26</v>
      </c>
      <c r="M69" s="2">
        <v>5.68</v>
      </c>
      <c r="N69" s="2">
        <v>3.09</v>
      </c>
      <c r="O69" s="3">
        <f t="shared" si="3"/>
        <v>64.07039999999999</v>
      </c>
      <c r="P69" s="3">
        <f t="shared" si="4"/>
        <v>13.1634</v>
      </c>
      <c r="Q69" s="4">
        <f t="shared" si="5"/>
        <v>77.23379999999999</v>
      </c>
    </row>
    <row r="70" spans="1:17" s="1" customFormat="1" ht="15">
      <c r="A70" s="2" t="s">
        <v>79</v>
      </c>
      <c r="B70" s="10">
        <v>45005</v>
      </c>
      <c r="C70" s="11">
        <v>46124.88</v>
      </c>
      <c r="D70" s="11">
        <v>32941.65</v>
      </c>
      <c r="E70" s="11">
        <v>13183.24</v>
      </c>
      <c r="F70" s="10">
        <v>45031</v>
      </c>
      <c r="G70" s="11">
        <v>46559.42</v>
      </c>
      <c r="H70" s="11">
        <v>33237.14</v>
      </c>
      <c r="I70" s="11">
        <v>13322.28</v>
      </c>
      <c r="J70" s="2">
        <v>434.54</v>
      </c>
      <c r="K70" s="2">
        <v>295.49</v>
      </c>
      <c r="L70" s="2">
        <v>139.04</v>
      </c>
      <c r="M70" s="2">
        <v>5.68</v>
      </c>
      <c r="N70" s="2">
        <v>3.09</v>
      </c>
      <c r="O70" s="3">
        <f t="shared" si="3"/>
        <v>1678.3832</v>
      </c>
      <c r="P70" s="3">
        <f t="shared" si="4"/>
        <v>429.63359999999994</v>
      </c>
      <c r="Q70" s="4">
        <f t="shared" si="5"/>
        <v>2108.0168</v>
      </c>
    </row>
    <row r="71" spans="1:17" s="1" customFormat="1" ht="15">
      <c r="A71" s="2" t="s">
        <v>80</v>
      </c>
      <c r="B71" s="10">
        <v>45005</v>
      </c>
      <c r="C71" s="11">
        <v>1851.93</v>
      </c>
      <c r="D71" s="11">
        <v>1655.31</v>
      </c>
      <c r="E71" s="2">
        <v>196.62</v>
      </c>
      <c r="F71" s="10">
        <v>45031</v>
      </c>
      <c r="G71" s="11">
        <v>1851.93</v>
      </c>
      <c r="H71" s="11">
        <v>1655.31</v>
      </c>
      <c r="I71" s="2">
        <v>196.62</v>
      </c>
      <c r="J71" s="2">
        <v>0</v>
      </c>
      <c r="K71" s="2">
        <v>0</v>
      </c>
      <c r="L71" s="2">
        <v>0</v>
      </c>
      <c r="M71" s="2">
        <v>5.68</v>
      </c>
      <c r="N71" s="2">
        <v>3.09</v>
      </c>
      <c r="O71" s="3">
        <f t="shared" si="3"/>
        <v>0</v>
      </c>
      <c r="P71" s="3">
        <f t="shared" si="4"/>
        <v>0</v>
      </c>
      <c r="Q71" s="4">
        <f t="shared" si="5"/>
        <v>0</v>
      </c>
    </row>
    <row r="72" spans="1:17" s="1" customFormat="1" ht="15">
      <c r="A72" s="2" t="s">
        <v>81</v>
      </c>
      <c r="B72" s="10">
        <v>45005</v>
      </c>
      <c r="C72" s="11">
        <v>25135.13</v>
      </c>
      <c r="D72" s="11">
        <v>18900.04</v>
      </c>
      <c r="E72" s="11">
        <v>6235.09</v>
      </c>
      <c r="F72" s="10">
        <v>45031</v>
      </c>
      <c r="G72" s="11">
        <v>25251.13</v>
      </c>
      <c r="H72" s="11">
        <v>18974.3</v>
      </c>
      <c r="I72" s="11">
        <v>6276.83</v>
      </c>
      <c r="J72" s="2">
        <v>116</v>
      </c>
      <c r="K72" s="2">
        <v>74.26</v>
      </c>
      <c r="L72" s="2">
        <v>41.74</v>
      </c>
      <c r="M72" s="2">
        <v>5.68</v>
      </c>
      <c r="N72" s="2">
        <v>3.09</v>
      </c>
      <c r="O72" s="3">
        <f t="shared" si="3"/>
        <v>421.7968</v>
      </c>
      <c r="P72" s="3">
        <f t="shared" si="4"/>
        <v>128.9766</v>
      </c>
      <c r="Q72" s="4">
        <f t="shared" si="5"/>
        <v>550.7734</v>
      </c>
    </row>
    <row r="73" spans="1:17" s="1" customFormat="1" ht="15">
      <c r="A73" s="2" t="s">
        <v>82</v>
      </c>
      <c r="B73" s="10">
        <v>45005</v>
      </c>
      <c r="C73" s="11">
        <v>16868.6</v>
      </c>
      <c r="D73" s="11">
        <v>11842.39</v>
      </c>
      <c r="E73" s="11">
        <v>5026.21</v>
      </c>
      <c r="F73" s="10">
        <v>45031</v>
      </c>
      <c r="G73" s="11">
        <v>17071.27</v>
      </c>
      <c r="H73" s="11">
        <v>11971.85</v>
      </c>
      <c r="I73" s="11">
        <v>5099.43</v>
      </c>
      <c r="J73" s="2">
        <v>202.67</v>
      </c>
      <c r="K73" s="2">
        <v>129.46</v>
      </c>
      <c r="L73" s="2">
        <v>73.22</v>
      </c>
      <c r="M73" s="2">
        <v>5.68</v>
      </c>
      <c r="N73" s="2">
        <v>3.09</v>
      </c>
      <c r="O73" s="3">
        <f t="shared" si="3"/>
        <v>735.3328</v>
      </c>
      <c r="P73" s="3">
        <f t="shared" si="4"/>
        <v>226.2498</v>
      </c>
      <c r="Q73" s="4">
        <f t="shared" si="5"/>
        <v>961.5826</v>
      </c>
    </row>
    <row r="74" spans="1:17" s="1" customFormat="1" ht="15">
      <c r="A74" s="2" t="s">
        <v>83</v>
      </c>
      <c r="B74" s="10">
        <v>45005</v>
      </c>
      <c r="C74" s="11">
        <v>5531.63</v>
      </c>
      <c r="D74" s="11">
        <v>4383.25</v>
      </c>
      <c r="E74" s="11">
        <v>1148.38</v>
      </c>
      <c r="F74" s="10">
        <v>45031</v>
      </c>
      <c r="G74" s="11">
        <v>5531.63</v>
      </c>
      <c r="H74" s="11">
        <v>4383.25</v>
      </c>
      <c r="I74" s="11">
        <v>1148.38</v>
      </c>
      <c r="J74" s="2">
        <v>0</v>
      </c>
      <c r="K74" s="2">
        <v>0</v>
      </c>
      <c r="L74" s="2">
        <v>0</v>
      </c>
      <c r="M74" s="2">
        <v>5.68</v>
      </c>
      <c r="N74" s="2">
        <v>3.09</v>
      </c>
      <c r="O74" s="3">
        <f t="shared" si="3"/>
        <v>0</v>
      </c>
      <c r="P74" s="3">
        <f t="shared" si="4"/>
        <v>0</v>
      </c>
      <c r="Q74" s="4">
        <f t="shared" si="5"/>
        <v>0</v>
      </c>
    </row>
    <row r="75" spans="1:17" s="1" customFormat="1" ht="15">
      <c r="A75" s="2" t="s">
        <v>84</v>
      </c>
      <c r="B75" s="10">
        <v>45005</v>
      </c>
      <c r="C75" s="11">
        <v>14122.26</v>
      </c>
      <c r="D75" s="11">
        <v>9584.79</v>
      </c>
      <c r="E75" s="11">
        <v>4537.47</v>
      </c>
      <c r="F75" s="10">
        <v>45031</v>
      </c>
      <c r="G75" s="11">
        <v>15121.4</v>
      </c>
      <c r="H75" s="11">
        <v>10203.47</v>
      </c>
      <c r="I75" s="11">
        <v>4917.92</v>
      </c>
      <c r="J75" s="2">
        <v>999.14</v>
      </c>
      <c r="K75" s="2">
        <v>618.68</v>
      </c>
      <c r="L75" s="2">
        <v>380.45</v>
      </c>
      <c r="M75" s="2">
        <v>5.68</v>
      </c>
      <c r="N75" s="2">
        <v>3.09</v>
      </c>
      <c r="O75" s="3">
        <f t="shared" si="3"/>
        <v>3514.1023999999998</v>
      </c>
      <c r="P75" s="3">
        <f t="shared" si="4"/>
        <v>1175.5905</v>
      </c>
      <c r="Q75" s="4">
        <f t="shared" si="5"/>
        <v>4689.6929</v>
      </c>
    </row>
    <row r="76" spans="1:17" s="1" customFormat="1" ht="15">
      <c r="A76" s="2" t="s">
        <v>85</v>
      </c>
      <c r="B76" s="10">
        <v>45005</v>
      </c>
      <c r="C76" s="11">
        <v>18567.39</v>
      </c>
      <c r="D76" s="11">
        <v>13289.56</v>
      </c>
      <c r="E76" s="11">
        <v>5277.83</v>
      </c>
      <c r="F76" s="10">
        <v>45031</v>
      </c>
      <c r="G76" s="11">
        <v>18600.81</v>
      </c>
      <c r="H76" s="11">
        <v>13317.42</v>
      </c>
      <c r="I76" s="11">
        <v>5283.39</v>
      </c>
      <c r="J76" s="2">
        <v>33.42</v>
      </c>
      <c r="K76" s="2">
        <v>27.86</v>
      </c>
      <c r="L76" s="2">
        <v>5.56</v>
      </c>
      <c r="M76" s="2">
        <v>5.68</v>
      </c>
      <c r="N76" s="2">
        <v>3.09</v>
      </c>
      <c r="O76" s="3">
        <f t="shared" si="3"/>
        <v>158.2448</v>
      </c>
      <c r="P76" s="3">
        <f t="shared" si="4"/>
        <v>17.1804</v>
      </c>
      <c r="Q76" s="4">
        <f t="shared" si="5"/>
        <v>175.4252</v>
      </c>
    </row>
    <row r="77" spans="1:17" s="1" customFormat="1" ht="15">
      <c r="A77" s="2" t="s">
        <v>86</v>
      </c>
      <c r="B77" s="10">
        <v>45005</v>
      </c>
      <c r="C77" s="11">
        <v>210856.95</v>
      </c>
      <c r="D77" s="11">
        <v>141571.61</v>
      </c>
      <c r="E77" s="11">
        <v>69285.35</v>
      </c>
      <c r="F77" s="10">
        <v>45031</v>
      </c>
      <c r="G77" s="11">
        <v>213770.71</v>
      </c>
      <c r="H77" s="11">
        <v>143520.45</v>
      </c>
      <c r="I77" s="11">
        <v>70250.25</v>
      </c>
      <c r="J77" s="11">
        <v>2913.76</v>
      </c>
      <c r="K77" s="11">
        <v>1948.84</v>
      </c>
      <c r="L77" s="2">
        <v>964.9</v>
      </c>
      <c r="M77" s="2">
        <v>5.68</v>
      </c>
      <c r="N77" s="2">
        <v>3.09</v>
      </c>
      <c r="O77" s="3">
        <f t="shared" si="3"/>
        <v>11069.411199999999</v>
      </c>
      <c r="P77" s="3">
        <f t="shared" si="4"/>
        <v>2981.5409999999997</v>
      </c>
      <c r="Q77" s="4">
        <f t="shared" si="5"/>
        <v>14050.952199999998</v>
      </c>
    </row>
    <row r="78" spans="1:17" s="1" customFormat="1" ht="15">
      <c r="A78" s="2" t="s">
        <v>87</v>
      </c>
      <c r="B78" s="10">
        <v>45005</v>
      </c>
      <c r="C78" s="11">
        <v>12027.89</v>
      </c>
      <c r="D78" s="11">
        <v>9615.1</v>
      </c>
      <c r="E78" s="11">
        <v>2412.79</v>
      </c>
      <c r="F78" s="10">
        <v>45031</v>
      </c>
      <c r="G78" s="11">
        <v>12027.89</v>
      </c>
      <c r="H78" s="11">
        <v>9615.1</v>
      </c>
      <c r="I78" s="11">
        <v>2412.79</v>
      </c>
      <c r="J78" s="2">
        <v>0</v>
      </c>
      <c r="K78" s="2">
        <v>0</v>
      </c>
      <c r="L78" s="2">
        <v>0</v>
      </c>
      <c r="M78" s="2">
        <v>5.68</v>
      </c>
      <c r="N78" s="2">
        <v>3.09</v>
      </c>
      <c r="O78" s="3">
        <f t="shared" si="3"/>
        <v>0</v>
      </c>
      <c r="P78" s="3">
        <f t="shared" si="4"/>
        <v>0</v>
      </c>
      <c r="Q78" s="4">
        <f t="shared" si="5"/>
        <v>0</v>
      </c>
    </row>
    <row r="79" spans="1:17" s="1" customFormat="1" ht="15">
      <c r="A79" s="2" t="s">
        <v>88</v>
      </c>
      <c r="B79" s="10">
        <v>45005</v>
      </c>
      <c r="C79" s="11">
        <v>2855.93</v>
      </c>
      <c r="D79" s="11">
        <v>2389.87</v>
      </c>
      <c r="E79" s="2">
        <v>466.05</v>
      </c>
      <c r="F79" s="10">
        <v>45031</v>
      </c>
      <c r="G79" s="11">
        <v>2860.14</v>
      </c>
      <c r="H79" s="11">
        <v>2394.09</v>
      </c>
      <c r="I79" s="2">
        <v>466.05</v>
      </c>
      <c r="J79" s="2">
        <v>4.21</v>
      </c>
      <c r="K79" s="2">
        <v>4.22</v>
      </c>
      <c r="L79" s="2">
        <v>0</v>
      </c>
      <c r="M79" s="2">
        <v>5.68</v>
      </c>
      <c r="N79" s="2">
        <v>3.09</v>
      </c>
      <c r="O79" s="3">
        <f t="shared" si="3"/>
        <v>23.969599999999996</v>
      </c>
      <c r="P79" s="3">
        <f t="shared" si="4"/>
        <v>0</v>
      </c>
      <c r="Q79" s="4">
        <f t="shared" si="5"/>
        <v>23.969599999999996</v>
      </c>
    </row>
    <row r="80" spans="1:17" s="1" customFormat="1" ht="15">
      <c r="A80" s="2" t="s">
        <v>89</v>
      </c>
      <c r="B80" s="10">
        <v>45005</v>
      </c>
      <c r="C80" s="11">
        <v>9112.59</v>
      </c>
      <c r="D80" s="11">
        <v>6455.12</v>
      </c>
      <c r="E80" s="11">
        <v>2657.48</v>
      </c>
      <c r="F80" s="10">
        <v>45031</v>
      </c>
      <c r="G80" s="11">
        <v>9112.6</v>
      </c>
      <c r="H80" s="11">
        <v>6455.12</v>
      </c>
      <c r="I80" s="11">
        <v>2657.48</v>
      </c>
      <c r="J80" s="2">
        <v>0.01</v>
      </c>
      <c r="K80" s="2">
        <v>0</v>
      </c>
      <c r="L80" s="2">
        <v>0</v>
      </c>
      <c r="M80" s="2">
        <v>5.68</v>
      </c>
      <c r="N80" s="2">
        <v>3.09</v>
      </c>
      <c r="O80" s="3">
        <f t="shared" si="3"/>
        <v>0</v>
      </c>
      <c r="P80" s="3">
        <f t="shared" si="4"/>
        <v>0</v>
      </c>
      <c r="Q80" s="4">
        <f t="shared" si="5"/>
        <v>0</v>
      </c>
    </row>
    <row r="81" spans="1:17" s="1" customFormat="1" ht="15">
      <c r="A81" s="2" t="s">
        <v>90</v>
      </c>
      <c r="B81" s="10">
        <v>45005</v>
      </c>
      <c r="C81" s="11">
        <v>4567.17</v>
      </c>
      <c r="D81" s="11">
        <v>3359.97</v>
      </c>
      <c r="E81" s="11">
        <v>1207.21</v>
      </c>
      <c r="F81" s="10">
        <v>45031</v>
      </c>
      <c r="G81" s="11">
        <v>4789.68</v>
      </c>
      <c r="H81" s="11">
        <v>3518.77</v>
      </c>
      <c r="I81" s="11">
        <v>1270.91</v>
      </c>
      <c r="J81" s="2">
        <v>222.51</v>
      </c>
      <c r="K81" s="2">
        <v>158.8</v>
      </c>
      <c r="L81" s="2">
        <v>63.7</v>
      </c>
      <c r="M81" s="2">
        <v>5.68</v>
      </c>
      <c r="N81" s="2">
        <v>3.09</v>
      </c>
      <c r="O81" s="3">
        <f t="shared" si="3"/>
        <v>901.984</v>
      </c>
      <c r="P81" s="3">
        <f t="shared" si="4"/>
        <v>196.833</v>
      </c>
      <c r="Q81" s="4">
        <f t="shared" si="5"/>
        <v>1098.817</v>
      </c>
    </row>
    <row r="82" spans="1:17" s="1" customFormat="1" ht="15">
      <c r="A82" s="2" t="s">
        <v>91</v>
      </c>
      <c r="B82" s="10">
        <v>45005</v>
      </c>
      <c r="C82" s="11">
        <v>82714.66</v>
      </c>
      <c r="D82" s="11">
        <v>54516.18</v>
      </c>
      <c r="E82" s="11">
        <v>28198.48</v>
      </c>
      <c r="F82" s="10">
        <v>45031</v>
      </c>
      <c r="G82" s="11">
        <v>83664.68</v>
      </c>
      <c r="H82" s="11">
        <v>55104.07</v>
      </c>
      <c r="I82" s="11">
        <v>28560.61</v>
      </c>
      <c r="J82" s="2">
        <v>950.02</v>
      </c>
      <c r="K82" s="2">
        <v>587.89</v>
      </c>
      <c r="L82" s="2">
        <v>362.13</v>
      </c>
      <c r="M82" s="2">
        <v>5.68</v>
      </c>
      <c r="N82" s="2">
        <v>3.09</v>
      </c>
      <c r="O82" s="3">
        <f t="shared" si="3"/>
        <v>3339.2151999999996</v>
      </c>
      <c r="P82" s="3">
        <f t="shared" si="4"/>
        <v>1118.9817</v>
      </c>
      <c r="Q82" s="4">
        <f t="shared" si="5"/>
        <v>4458.1969</v>
      </c>
    </row>
    <row r="83" spans="1:17" s="1" customFormat="1" ht="15">
      <c r="A83" s="2" t="s">
        <v>92</v>
      </c>
      <c r="B83" s="10">
        <v>45005</v>
      </c>
      <c r="C83" s="11">
        <v>7535.72</v>
      </c>
      <c r="D83" s="11">
        <v>4988.09</v>
      </c>
      <c r="E83" s="11">
        <v>2547.63</v>
      </c>
      <c r="F83" s="10">
        <v>45031</v>
      </c>
      <c r="G83" s="11">
        <v>7535.72</v>
      </c>
      <c r="H83" s="11">
        <v>4988.09</v>
      </c>
      <c r="I83" s="11">
        <v>2547.63</v>
      </c>
      <c r="J83" s="2">
        <v>0</v>
      </c>
      <c r="K83" s="2">
        <v>0</v>
      </c>
      <c r="L83" s="2">
        <v>0</v>
      </c>
      <c r="M83" s="2">
        <v>5.68</v>
      </c>
      <c r="N83" s="2">
        <v>3.09</v>
      </c>
      <c r="O83" s="3">
        <f t="shared" si="3"/>
        <v>0</v>
      </c>
      <c r="P83" s="3">
        <f t="shared" si="4"/>
        <v>0</v>
      </c>
      <c r="Q83" s="4">
        <f t="shared" si="5"/>
        <v>0</v>
      </c>
    </row>
    <row r="84" spans="1:17" s="1" customFormat="1" ht="15">
      <c r="A84" s="2" t="s">
        <v>93</v>
      </c>
      <c r="B84" s="10">
        <v>45005</v>
      </c>
      <c r="C84" s="11">
        <v>20890.65</v>
      </c>
      <c r="D84" s="11">
        <v>14667.82</v>
      </c>
      <c r="E84" s="11">
        <v>6222.83</v>
      </c>
      <c r="F84" s="10">
        <v>45031</v>
      </c>
      <c r="G84" s="11">
        <v>21102.66</v>
      </c>
      <c r="H84" s="11">
        <v>14809.42</v>
      </c>
      <c r="I84" s="11">
        <v>6293.24</v>
      </c>
      <c r="J84" s="2">
        <v>212.01</v>
      </c>
      <c r="K84" s="2">
        <v>141.6</v>
      </c>
      <c r="L84" s="2">
        <v>70.41</v>
      </c>
      <c r="M84" s="2">
        <v>5.68</v>
      </c>
      <c r="N84" s="2">
        <v>3.09</v>
      </c>
      <c r="O84" s="3">
        <f t="shared" si="3"/>
        <v>804.2879999999999</v>
      </c>
      <c r="P84" s="3">
        <f t="shared" si="4"/>
        <v>217.56689999999998</v>
      </c>
      <c r="Q84" s="4">
        <f t="shared" si="5"/>
        <v>1021.8548999999998</v>
      </c>
    </row>
    <row r="85" spans="1:17" s="1" customFormat="1" ht="15">
      <c r="A85" s="2" t="s">
        <v>94</v>
      </c>
      <c r="B85" s="10">
        <v>45005</v>
      </c>
      <c r="C85" s="11">
        <v>6198.49</v>
      </c>
      <c r="D85" s="11">
        <v>5454.76</v>
      </c>
      <c r="E85" s="2">
        <v>743.74</v>
      </c>
      <c r="F85" s="10">
        <v>45031</v>
      </c>
      <c r="G85" s="11">
        <v>6198.49</v>
      </c>
      <c r="H85" s="11">
        <v>5454.76</v>
      </c>
      <c r="I85" s="2">
        <v>743.74</v>
      </c>
      <c r="J85" s="2">
        <v>0</v>
      </c>
      <c r="K85" s="2">
        <v>0</v>
      </c>
      <c r="L85" s="2">
        <v>0</v>
      </c>
      <c r="M85" s="2">
        <v>5.68</v>
      </c>
      <c r="N85" s="2">
        <v>3.09</v>
      </c>
      <c r="O85" s="3">
        <f t="shared" si="3"/>
        <v>0</v>
      </c>
      <c r="P85" s="3">
        <f t="shared" si="4"/>
        <v>0</v>
      </c>
      <c r="Q85" s="4">
        <f t="shared" si="5"/>
        <v>0</v>
      </c>
    </row>
    <row r="86" spans="1:17" s="1" customFormat="1" ht="15">
      <c r="A86" s="2" t="s">
        <v>95</v>
      </c>
      <c r="B86" s="10">
        <v>45005</v>
      </c>
      <c r="C86" s="2">
        <v>27.77</v>
      </c>
      <c r="D86" s="2">
        <v>27.77</v>
      </c>
      <c r="E86" s="2">
        <v>0.01</v>
      </c>
      <c r="F86" s="10">
        <v>45031</v>
      </c>
      <c r="G86" s="2">
        <v>27.77</v>
      </c>
      <c r="H86" s="2">
        <v>27.77</v>
      </c>
      <c r="I86" s="2">
        <v>0.01</v>
      </c>
      <c r="J86" s="2">
        <v>0</v>
      </c>
      <c r="K86" s="2">
        <v>0</v>
      </c>
      <c r="L86" s="2">
        <v>0</v>
      </c>
      <c r="M86" s="2">
        <v>5.68</v>
      </c>
      <c r="N86" s="2">
        <v>3.09</v>
      </c>
      <c r="O86" s="3">
        <f t="shared" si="3"/>
        <v>0</v>
      </c>
      <c r="P86" s="3">
        <f t="shared" si="4"/>
        <v>0</v>
      </c>
      <c r="Q86" s="4">
        <f t="shared" si="5"/>
        <v>0</v>
      </c>
    </row>
    <row r="87" spans="1:17" s="1" customFormat="1" ht="15">
      <c r="A87" s="2" t="s">
        <v>96</v>
      </c>
      <c r="B87" s="10">
        <v>45005</v>
      </c>
      <c r="C87" s="11">
        <v>10708.27</v>
      </c>
      <c r="D87" s="11">
        <v>6695.98</v>
      </c>
      <c r="E87" s="11">
        <v>4012.28</v>
      </c>
      <c r="F87" s="10">
        <v>45031</v>
      </c>
      <c r="G87" s="11">
        <v>10708.27</v>
      </c>
      <c r="H87" s="11">
        <v>6695.98</v>
      </c>
      <c r="I87" s="11">
        <v>4012.28</v>
      </c>
      <c r="J87" s="2">
        <v>0</v>
      </c>
      <c r="K87" s="2">
        <v>0</v>
      </c>
      <c r="L87" s="2">
        <v>0</v>
      </c>
      <c r="M87" s="2">
        <v>5.68</v>
      </c>
      <c r="N87" s="2">
        <v>3.09</v>
      </c>
      <c r="O87" s="3">
        <f t="shared" si="3"/>
        <v>0</v>
      </c>
      <c r="P87" s="3">
        <f t="shared" si="4"/>
        <v>0</v>
      </c>
      <c r="Q87" s="4">
        <f t="shared" si="5"/>
        <v>0</v>
      </c>
    </row>
    <row r="88" spans="1:17" s="1" customFormat="1" ht="15">
      <c r="A88" s="2" t="s">
        <v>97</v>
      </c>
      <c r="B88" s="10">
        <v>45005</v>
      </c>
      <c r="C88" s="11">
        <v>19902.3</v>
      </c>
      <c r="D88" s="11">
        <v>15068.59</v>
      </c>
      <c r="E88" s="11">
        <v>4833.71</v>
      </c>
      <c r="F88" s="10">
        <v>45031</v>
      </c>
      <c r="G88" s="11">
        <v>19902.3</v>
      </c>
      <c r="H88" s="11">
        <v>15068.59</v>
      </c>
      <c r="I88" s="11">
        <v>4833.71</v>
      </c>
      <c r="J88" s="2">
        <v>0</v>
      </c>
      <c r="K88" s="2">
        <v>0</v>
      </c>
      <c r="L88" s="2">
        <v>0</v>
      </c>
      <c r="M88" s="2">
        <v>5.68</v>
      </c>
      <c r="N88" s="2">
        <v>3.09</v>
      </c>
      <c r="O88" s="3">
        <f t="shared" si="3"/>
        <v>0</v>
      </c>
      <c r="P88" s="3">
        <f t="shared" si="4"/>
        <v>0</v>
      </c>
      <c r="Q88" s="4">
        <f t="shared" si="5"/>
        <v>0</v>
      </c>
    </row>
    <row r="89" spans="1:17" s="1" customFormat="1" ht="15">
      <c r="A89" s="2" t="s">
        <v>98</v>
      </c>
      <c r="B89" s="10">
        <v>45005</v>
      </c>
      <c r="C89" s="11">
        <v>4384.13</v>
      </c>
      <c r="D89" s="11">
        <v>3878.72</v>
      </c>
      <c r="E89" s="2">
        <v>505.41</v>
      </c>
      <c r="F89" s="10">
        <v>45031</v>
      </c>
      <c r="G89" s="11">
        <v>4384.13</v>
      </c>
      <c r="H89" s="11">
        <v>3878.72</v>
      </c>
      <c r="I89" s="2">
        <v>505.41</v>
      </c>
      <c r="J89" s="2">
        <v>0</v>
      </c>
      <c r="K89" s="2">
        <v>0</v>
      </c>
      <c r="L89" s="2">
        <v>0</v>
      </c>
      <c r="M89" s="2">
        <v>5.68</v>
      </c>
      <c r="N89" s="2">
        <v>3.09</v>
      </c>
      <c r="O89" s="3">
        <f t="shared" si="3"/>
        <v>0</v>
      </c>
      <c r="P89" s="3">
        <f t="shared" si="4"/>
        <v>0</v>
      </c>
      <c r="Q89" s="4">
        <f t="shared" si="5"/>
        <v>0</v>
      </c>
    </row>
    <row r="90" spans="1:17" s="1" customFormat="1" ht="15">
      <c r="A90" s="2" t="s">
        <v>99</v>
      </c>
      <c r="B90" s="10">
        <v>45005</v>
      </c>
      <c r="C90" s="11">
        <v>3685.99</v>
      </c>
      <c r="D90" s="11">
        <v>3256.84</v>
      </c>
      <c r="E90" s="2">
        <v>429.15</v>
      </c>
      <c r="F90" s="10">
        <v>45031</v>
      </c>
      <c r="G90" s="11">
        <v>3685.99</v>
      </c>
      <c r="H90" s="11">
        <v>3256.84</v>
      </c>
      <c r="I90" s="2">
        <v>429.15</v>
      </c>
      <c r="J90" s="2">
        <v>0</v>
      </c>
      <c r="K90" s="2">
        <v>0</v>
      </c>
      <c r="L90" s="2">
        <v>0</v>
      </c>
      <c r="M90" s="2">
        <v>5.68</v>
      </c>
      <c r="N90" s="2">
        <v>3.09</v>
      </c>
      <c r="O90" s="3">
        <f t="shared" si="3"/>
        <v>0</v>
      </c>
      <c r="P90" s="3">
        <f t="shared" si="4"/>
        <v>0</v>
      </c>
      <c r="Q90" s="4">
        <f t="shared" si="5"/>
        <v>0</v>
      </c>
    </row>
    <row r="91" spans="1:17" s="1" customFormat="1" ht="15">
      <c r="A91" s="2" t="s">
        <v>100</v>
      </c>
      <c r="B91" s="10">
        <v>45005</v>
      </c>
      <c r="C91" s="11">
        <v>13127.69</v>
      </c>
      <c r="D91" s="11">
        <v>9292.05</v>
      </c>
      <c r="E91" s="11">
        <v>3835.64</v>
      </c>
      <c r="F91" s="10">
        <v>45031</v>
      </c>
      <c r="G91" s="11">
        <v>13127.69</v>
      </c>
      <c r="H91" s="11">
        <v>9292.05</v>
      </c>
      <c r="I91" s="11">
        <v>3835.64</v>
      </c>
      <c r="J91" s="2">
        <v>0</v>
      </c>
      <c r="K91" s="2">
        <v>0</v>
      </c>
      <c r="L91" s="2">
        <v>0</v>
      </c>
      <c r="M91" s="2">
        <v>5.68</v>
      </c>
      <c r="N91" s="2">
        <v>3.09</v>
      </c>
      <c r="O91" s="3">
        <f t="shared" si="3"/>
        <v>0</v>
      </c>
      <c r="P91" s="3">
        <f t="shared" si="4"/>
        <v>0</v>
      </c>
      <c r="Q91" s="4">
        <f t="shared" si="5"/>
        <v>0</v>
      </c>
    </row>
    <row r="92" spans="1:17" s="1" customFormat="1" ht="15">
      <c r="A92" s="2" t="s">
        <v>101</v>
      </c>
      <c r="B92" s="10">
        <v>45005</v>
      </c>
      <c r="C92" s="11">
        <v>64337.36</v>
      </c>
      <c r="D92" s="11">
        <v>43608.42</v>
      </c>
      <c r="E92" s="11">
        <v>20728.94</v>
      </c>
      <c r="F92" s="10">
        <v>45031</v>
      </c>
      <c r="G92" s="11">
        <v>64966.58</v>
      </c>
      <c r="H92" s="11">
        <v>44020.28</v>
      </c>
      <c r="I92" s="11">
        <v>20946.29</v>
      </c>
      <c r="J92" s="2">
        <v>629.22</v>
      </c>
      <c r="K92" s="2">
        <v>411.86</v>
      </c>
      <c r="L92" s="2">
        <v>217.35</v>
      </c>
      <c r="M92" s="2">
        <v>5.68</v>
      </c>
      <c r="N92" s="2">
        <v>3.09</v>
      </c>
      <c r="O92" s="3">
        <f t="shared" si="3"/>
        <v>2339.3648</v>
      </c>
      <c r="P92" s="3">
        <f t="shared" si="4"/>
        <v>671.6115</v>
      </c>
      <c r="Q92" s="4">
        <f t="shared" si="5"/>
        <v>3010.9763</v>
      </c>
    </row>
    <row r="93" spans="1:17" s="1" customFormat="1" ht="15">
      <c r="A93" s="2" t="s">
        <v>102</v>
      </c>
      <c r="B93" s="10">
        <v>45005</v>
      </c>
      <c r="C93" s="11">
        <v>10463.31</v>
      </c>
      <c r="D93" s="11">
        <v>7139.65</v>
      </c>
      <c r="E93" s="11">
        <v>3323.66</v>
      </c>
      <c r="F93" s="10">
        <v>45031</v>
      </c>
      <c r="G93" s="11">
        <v>10463.31</v>
      </c>
      <c r="H93" s="11">
        <v>7139.65</v>
      </c>
      <c r="I93" s="11">
        <v>3323.66</v>
      </c>
      <c r="J93" s="2">
        <v>0</v>
      </c>
      <c r="K93" s="2">
        <v>0</v>
      </c>
      <c r="L93" s="2">
        <v>0</v>
      </c>
      <c r="M93" s="2">
        <v>5.68</v>
      </c>
      <c r="N93" s="2">
        <v>3.09</v>
      </c>
      <c r="O93" s="3">
        <f t="shared" si="3"/>
        <v>0</v>
      </c>
      <c r="P93" s="3">
        <f t="shared" si="4"/>
        <v>0</v>
      </c>
      <c r="Q93" s="4">
        <f t="shared" si="5"/>
        <v>0</v>
      </c>
    </row>
    <row r="94" spans="1:17" s="1" customFormat="1" ht="15">
      <c r="A94" s="2" t="s">
        <v>103</v>
      </c>
      <c r="B94" s="10">
        <v>45005</v>
      </c>
      <c r="C94" s="2">
        <v>242.34</v>
      </c>
      <c r="D94" s="2">
        <v>234.66</v>
      </c>
      <c r="E94" s="2">
        <v>7.68</v>
      </c>
      <c r="F94" s="10">
        <v>45031</v>
      </c>
      <c r="G94" s="2">
        <v>242.34</v>
      </c>
      <c r="H94" s="2">
        <v>234.66</v>
      </c>
      <c r="I94" s="2">
        <v>7.68</v>
      </c>
      <c r="J94" s="2">
        <v>0</v>
      </c>
      <c r="K94" s="2">
        <v>0</v>
      </c>
      <c r="L94" s="2">
        <v>0</v>
      </c>
      <c r="M94" s="2">
        <v>5.68</v>
      </c>
      <c r="N94" s="2">
        <v>3.09</v>
      </c>
      <c r="O94" s="3">
        <f t="shared" si="3"/>
        <v>0</v>
      </c>
      <c r="P94" s="3">
        <f t="shared" si="4"/>
        <v>0</v>
      </c>
      <c r="Q94" s="4">
        <f t="shared" si="5"/>
        <v>0</v>
      </c>
    </row>
    <row r="95" spans="1:17" s="1" customFormat="1" ht="15">
      <c r="A95" s="2" t="s">
        <v>104</v>
      </c>
      <c r="B95" s="10">
        <v>45005</v>
      </c>
      <c r="C95" s="11">
        <v>1800.22</v>
      </c>
      <c r="D95" s="11">
        <v>1381.58</v>
      </c>
      <c r="E95" s="2">
        <v>418.64</v>
      </c>
      <c r="F95" s="10">
        <v>45031</v>
      </c>
      <c r="G95" s="11">
        <v>1800.22</v>
      </c>
      <c r="H95" s="11">
        <v>1381.58</v>
      </c>
      <c r="I95" s="2">
        <v>418.64</v>
      </c>
      <c r="J95" s="2">
        <v>0</v>
      </c>
      <c r="K95" s="2">
        <v>0</v>
      </c>
      <c r="L95" s="2">
        <v>0</v>
      </c>
      <c r="M95" s="2">
        <v>5.68</v>
      </c>
      <c r="N95" s="2">
        <v>3.09</v>
      </c>
      <c r="O95" s="3">
        <f t="shared" si="3"/>
        <v>0</v>
      </c>
      <c r="P95" s="3">
        <f t="shared" si="4"/>
        <v>0</v>
      </c>
      <c r="Q95" s="4">
        <f t="shared" si="5"/>
        <v>0</v>
      </c>
    </row>
    <row r="96" spans="1:17" s="1" customFormat="1" ht="15">
      <c r="A96" s="2" t="s">
        <v>105</v>
      </c>
      <c r="B96" s="10">
        <v>45005</v>
      </c>
      <c r="C96" s="11">
        <v>23021.9</v>
      </c>
      <c r="D96" s="11">
        <v>15234.21</v>
      </c>
      <c r="E96" s="11">
        <v>7787.69</v>
      </c>
      <c r="F96" s="10">
        <v>45031</v>
      </c>
      <c r="G96" s="11">
        <v>23021.9</v>
      </c>
      <c r="H96" s="11">
        <v>15234.21</v>
      </c>
      <c r="I96" s="11">
        <v>7787.69</v>
      </c>
      <c r="J96" s="2">
        <v>0</v>
      </c>
      <c r="K96" s="2">
        <v>0</v>
      </c>
      <c r="L96" s="2">
        <v>0</v>
      </c>
      <c r="M96" s="2">
        <v>5.68</v>
      </c>
      <c r="N96" s="2">
        <v>3.09</v>
      </c>
      <c r="O96" s="3">
        <f t="shared" si="3"/>
        <v>0</v>
      </c>
      <c r="P96" s="3">
        <f t="shared" si="4"/>
        <v>0</v>
      </c>
      <c r="Q96" s="4">
        <f t="shared" si="5"/>
        <v>0</v>
      </c>
    </row>
    <row r="97" spans="1:17" s="1" customFormat="1" ht="15">
      <c r="A97" s="2" t="s">
        <v>106</v>
      </c>
      <c r="B97" s="10">
        <v>45005</v>
      </c>
      <c r="C97" s="11">
        <v>6694.83</v>
      </c>
      <c r="D97" s="11">
        <v>4610.54</v>
      </c>
      <c r="E97" s="11">
        <v>2084.3</v>
      </c>
      <c r="F97" s="10">
        <v>45031</v>
      </c>
      <c r="G97" s="11">
        <v>6694.83</v>
      </c>
      <c r="H97" s="11">
        <v>4610.54</v>
      </c>
      <c r="I97" s="11">
        <v>2084.3</v>
      </c>
      <c r="J97" s="2">
        <v>0</v>
      </c>
      <c r="K97" s="2">
        <v>0</v>
      </c>
      <c r="L97" s="2">
        <v>0</v>
      </c>
      <c r="M97" s="2">
        <v>5.68</v>
      </c>
      <c r="N97" s="2">
        <v>3.09</v>
      </c>
      <c r="O97" s="3">
        <f t="shared" si="3"/>
        <v>0</v>
      </c>
      <c r="P97" s="3">
        <f t="shared" si="4"/>
        <v>0</v>
      </c>
      <c r="Q97" s="4">
        <f t="shared" si="5"/>
        <v>0</v>
      </c>
    </row>
    <row r="98" spans="1:17" s="1" customFormat="1" ht="15">
      <c r="A98" s="2" t="s">
        <v>107</v>
      </c>
      <c r="B98" s="10">
        <v>45005</v>
      </c>
      <c r="C98" s="11">
        <v>5381.02</v>
      </c>
      <c r="D98" s="11">
        <v>4177.3</v>
      </c>
      <c r="E98" s="11">
        <v>1203.72</v>
      </c>
      <c r="F98" s="10">
        <v>45031</v>
      </c>
      <c r="G98" s="11">
        <v>5388.34</v>
      </c>
      <c r="H98" s="11">
        <v>4184.62</v>
      </c>
      <c r="I98" s="11">
        <v>1203.72</v>
      </c>
      <c r="J98" s="2">
        <v>7.32</v>
      </c>
      <c r="K98" s="2">
        <v>7.32</v>
      </c>
      <c r="L98" s="2">
        <v>0</v>
      </c>
      <c r="M98" s="2">
        <v>5.68</v>
      </c>
      <c r="N98" s="2">
        <v>3.09</v>
      </c>
      <c r="O98" s="3">
        <f t="shared" si="3"/>
        <v>41.5776</v>
      </c>
      <c r="P98" s="3">
        <f t="shared" si="4"/>
        <v>0</v>
      </c>
      <c r="Q98" s="4">
        <f t="shared" si="5"/>
        <v>41.5776</v>
      </c>
    </row>
    <row r="99" spans="1:17" s="1" customFormat="1" ht="15">
      <c r="A99" s="2" t="s">
        <v>108</v>
      </c>
      <c r="B99" s="10">
        <v>45005</v>
      </c>
      <c r="C99" s="11">
        <v>1327.69</v>
      </c>
      <c r="D99" s="2">
        <v>937.72</v>
      </c>
      <c r="E99" s="2">
        <v>389.97</v>
      </c>
      <c r="F99" s="10">
        <v>45031</v>
      </c>
      <c r="G99" s="11">
        <v>1327.69</v>
      </c>
      <c r="H99" s="2">
        <v>937.72</v>
      </c>
      <c r="I99" s="2">
        <v>389.97</v>
      </c>
      <c r="J99" s="2">
        <v>0</v>
      </c>
      <c r="K99" s="2">
        <v>0</v>
      </c>
      <c r="L99" s="2">
        <v>0</v>
      </c>
      <c r="M99" s="2">
        <v>5.68</v>
      </c>
      <c r="N99" s="2">
        <v>3.09</v>
      </c>
      <c r="O99" s="3">
        <f t="shared" si="3"/>
        <v>0</v>
      </c>
      <c r="P99" s="3">
        <f t="shared" si="4"/>
        <v>0</v>
      </c>
      <c r="Q99" s="4">
        <f t="shared" si="5"/>
        <v>0</v>
      </c>
    </row>
    <row r="100" spans="1:17" s="1" customFormat="1" ht="15">
      <c r="A100" s="2" t="s">
        <v>109</v>
      </c>
      <c r="B100" s="10">
        <v>45005</v>
      </c>
      <c r="C100" s="11">
        <v>2932.61</v>
      </c>
      <c r="D100" s="11">
        <v>2606.97</v>
      </c>
      <c r="E100" s="2">
        <v>325.64</v>
      </c>
      <c r="F100" s="10">
        <v>45031</v>
      </c>
      <c r="G100" s="11">
        <v>2932.61</v>
      </c>
      <c r="H100" s="11">
        <v>2606.97</v>
      </c>
      <c r="I100" s="2">
        <v>325.64</v>
      </c>
      <c r="J100" s="2">
        <v>0</v>
      </c>
      <c r="K100" s="2">
        <v>0</v>
      </c>
      <c r="L100" s="2">
        <v>0</v>
      </c>
      <c r="M100" s="2">
        <v>5.68</v>
      </c>
      <c r="N100" s="2">
        <v>3.09</v>
      </c>
      <c r="O100" s="3">
        <f t="shared" si="3"/>
        <v>0</v>
      </c>
      <c r="P100" s="3">
        <f t="shared" si="4"/>
        <v>0</v>
      </c>
      <c r="Q100" s="4">
        <f t="shared" si="5"/>
        <v>0</v>
      </c>
    </row>
    <row r="101" spans="1:17" s="1" customFormat="1" ht="15">
      <c r="A101" s="2" t="s">
        <v>110</v>
      </c>
      <c r="B101" s="10">
        <v>45005</v>
      </c>
      <c r="C101" s="11">
        <v>10086.22</v>
      </c>
      <c r="D101" s="11">
        <v>8568.96</v>
      </c>
      <c r="E101" s="11">
        <v>1517.26</v>
      </c>
      <c r="F101" s="10">
        <v>45031</v>
      </c>
      <c r="G101" s="11">
        <v>10086.22</v>
      </c>
      <c r="H101" s="11">
        <v>8568.96</v>
      </c>
      <c r="I101" s="11">
        <v>1517.26</v>
      </c>
      <c r="J101" s="2">
        <v>0</v>
      </c>
      <c r="K101" s="2">
        <v>0</v>
      </c>
      <c r="L101" s="2">
        <v>0</v>
      </c>
      <c r="M101" s="2">
        <v>5.68</v>
      </c>
      <c r="N101" s="2">
        <v>3.09</v>
      </c>
      <c r="O101" s="3">
        <f t="shared" si="3"/>
        <v>0</v>
      </c>
      <c r="P101" s="3">
        <f t="shared" si="4"/>
        <v>0</v>
      </c>
      <c r="Q101" s="4">
        <f t="shared" si="5"/>
        <v>0</v>
      </c>
    </row>
    <row r="102" spans="1:17" s="1" customFormat="1" ht="15">
      <c r="A102" s="2" t="s">
        <v>111</v>
      </c>
      <c r="B102" s="10">
        <v>45005</v>
      </c>
      <c r="C102" s="11">
        <v>4152.9</v>
      </c>
      <c r="D102" s="11">
        <v>3573.85</v>
      </c>
      <c r="E102" s="2">
        <v>579.05</v>
      </c>
      <c r="F102" s="10">
        <v>45031</v>
      </c>
      <c r="G102" s="11">
        <v>4152.96</v>
      </c>
      <c r="H102" s="11">
        <v>3573.91</v>
      </c>
      <c r="I102" s="2">
        <v>579.05</v>
      </c>
      <c r="J102" s="2">
        <v>0.06</v>
      </c>
      <c r="K102" s="2">
        <v>0.06</v>
      </c>
      <c r="L102" s="2">
        <v>0</v>
      </c>
      <c r="M102" s="2">
        <v>5.68</v>
      </c>
      <c r="N102" s="2">
        <v>3.09</v>
      </c>
      <c r="O102" s="3">
        <f t="shared" si="3"/>
        <v>0.3408</v>
      </c>
      <c r="P102" s="3">
        <f t="shared" si="4"/>
        <v>0</v>
      </c>
      <c r="Q102" s="4">
        <f t="shared" si="5"/>
        <v>0.3408</v>
      </c>
    </row>
    <row r="103" spans="1:17" s="1" customFormat="1" ht="15">
      <c r="A103" s="2" t="s">
        <v>112</v>
      </c>
      <c r="B103" s="10">
        <v>45005</v>
      </c>
      <c r="C103" s="2">
        <v>749.11</v>
      </c>
      <c r="D103" s="2">
        <v>656.78</v>
      </c>
      <c r="E103" s="2">
        <v>92.33</v>
      </c>
      <c r="F103" s="10">
        <v>45031</v>
      </c>
      <c r="G103" s="2">
        <v>749.22</v>
      </c>
      <c r="H103" s="2">
        <v>656.89</v>
      </c>
      <c r="I103" s="2">
        <v>92.33</v>
      </c>
      <c r="J103" s="2">
        <v>0.11</v>
      </c>
      <c r="K103" s="2">
        <v>0.11</v>
      </c>
      <c r="L103" s="2">
        <v>0</v>
      </c>
      <c r="M103" s="2">
        <v>5.68</v>
      </c>
      <c r="N103" s="2">
        <v>3.09</v>
      </c>
      <c r="O103" s="3">
        <f t="shared" si="3"/>
        <v>0.6248</v>
      </c>
      <c r="P103" s="3">
        <f t="shared" si="4"/>
        <v>0</v>
      </c>
      <c r="Q103" s="4">
        <f t="shared" si="5"/>
        <v>0.6248</v>
      </c>
    </row>
    <row r="104" spans="1:17" s="1" customFormat="1" ht="15">
      <c r="A104" s="2" t="s">
        <v>113</v>
      </c>
      <c r="B104" s="10">
        <v>45005</v>
      </c>
      <c r="C104" s="11">
        <v>8505.69</v>
      </c>
      <c r="D104" s="11">
        <v>6806.88</v>
      </c>
      <c r="E104" s="11">
        <v>1698.81</v>
      </c>
      <c r="F104" s="10">
        <v>45031</v>
      </c>
      <c r="G104" s="11">
        <v>8506.6</v>
      </c>
      <c r="H104" s="11">
        <v>6807.79</v>
      </c>
      <c r="I104" s="11">
        <v>1698.81</v>
      </c>
      <c r="J104" s="2">
        <v>0.91</v>
      </c>
      <c r="K104" s="2">
        <v>0.91</v>
      </c>
      <c r="L104" s="2">
        <v>0</v>
      </c>
      <c r="M104" s="2">
        <v>5.68</v>
      </c>
      <c r="N104" s="2">
        <v>3.09</v>
      </c>
      <c r="O104" s="3">
        <f t="shared" si="3"/>
        <v>5.1688</v>
      </c>
      <c r="P104" s="3">
        <f t="shared" si="4"/>
        <v>0</v>
      </c>
      <c r="Q104" s="4">
        <f t="shared" si="5"/>
        <v>5.1688</v>
      </c>
    </row>
    <row r="105" spans="1:17" s="1" customFormat="1" ht="15">
      <c r="A105" s="2" t="s">
        <v>114</v>
      </c>
      <c r="B105" s="10">
        <v>45005</v>
      </c>
      <c r="C105" s="11">
        <v>8354.98</v>
      </c>
      <c r="D105" s="11">
        <v>5438.2</v>
      </c>
      <c r="E105" s="11">
        <v>2916.78</v>
      </c>
      <c r="F105" s="10">
        <v>45031</v>
      </c>
      <c r="G105" s="11">
        <v>8354.98</v>
      </c>
      <c r="H105" s="11">
        <v>5438.2</v>
      </c>
      <c r="I105" s="11">
        <v>2916.78</v>
      </c>
      <c r="J105" s="2">
        <v>0</v>
      </c>
      <c r="K105" s="2">
        <v>0</v>
      </c>
      <c r="L105" s="2">
        <v>0</v>
      </c>
      <c r="M105" s="2">
        <v>5.68</v>
      </c>
      <c r="N105" s="2">
        <v>3.09</v>
      </c>
      <c r="O105" s="3">
        <f t="shared" si="3"/>
        <v>0</v>
      </c>
      <c r="P105" s="3">
        <f t="shared" si="4"/>
        <v>0</v>
      </c>
      <c r="Q105" s="4">
        <f t="shared" si="5"/>
        <v>0</v>
      </c>
    </row>
    <row r="106" spans="1:17" s="1" customFormat="1" ht="15">
      <c r="A106" s="2" t="s">
        <v>115</v>
      </c>
      <c r="B106" s="10">
        <v>45005</v>
      </c>
      <c r="C106" s="11">
        <v>3134.42</v>
      </c>
      <c r="D106" s="11">
        <v>2234.44</v>
      </c>
      <c r="E106" s="2">
        <v>899.98</v>
      </c>
      <c r="F106" s="10">
        <v>45031</v>
      </c>
      <c r="G106" s="11">
        <v>3488.76</v>
      </c>
      <c r="H106" s="11">
        <v>2470.04</v>
      </c>
      <c r="I106" s="11">
        <v>1018.72</v>
      </c>
      <c r="J106" s="2">
        <v>354.34</v>
      </c>
      <c r="K106" s="2">
        <v>235.6</v>
      </c>
      <c r="L106" s="2">
        <v>118.74</v>
      </c>
      <c r="M106" s="2">
        <v>5.68</v>
      </c>
      <c r="N106" s="2">
        <v>3.09</v>
      </c>
      <c r="O106" s="3">
        <f t="shared" si="3"/>
        <v>1338.2079999999999</v>
      </c>
      <c r="P106" s="3">
        <f t="shared" si="4"/>
        <v>366.90659999999997</v>
      </c>
      <c r="Q106" s="4">
        <f t="shared" si="5"/>
        <v>1705.1145999999999</v>
      </c>
    </row>
    <row r="107" spans="1:17" s="1" customFormat="1" ht="15">
      <c r="A107" s="2" t="s">
        <v>116</v>
      </c>
      <c r="B107" s="10">
        <v>45005</v>
      </c>
      <c r="C107" s="11">
        <v>3452.39</v>
      </c>
      <c r="D107" s="11">
        <v>2012.91</v>
      </c>
      <c r="E107" s="11">
        <v>1439.48</v>
      </c>
      <c r="F107" s="10">
        <v>45031</v>
      </c>
      <c r="G107" s="11">
        <v>3455.55</v>
      </c>
      <c r="H107" s="11">
        <v>2016.07</v>
      </c>
      <c r="I107" s="11">
        <v>1439.48</v>
      </c>
      <c r="J107" s="2">
        <v>3.16</v>
      </c>
      <c r="K107" s="2">
        <v>3.16</v>
      </c>
      <c r="L107" s="2">
        <v>0</v>
      </c>
      <c r="M107" s="2">
        <v>5.68</v>
      </c>
      <c r="N107" s="2">
        <v>3.09</v>
      </c>
      <c r="O107" s="3">
        <f t="shared" si="3"/>
        <v>17.9488</v>
      </c>
      <c r="P107" s="3">
        <f t="shared" si="4"/>
        <v>0</v>
      </c>
      <c r="Q107" s="4">
        <f t="shared" si="5"/>
        <v>17.9488</v>
      </c>
    </row>
    <row r="108" spans="1:17" s="1" customFormat="1" ht="15">
      <c r="A108" s="2" t="s">
        <v>117</v>
      </c>
      <c r="B108" s="10">
        <v>45005</v>
      </c>
      <c r="C108" s="11">
        <v>3057.28</v>
      </c>
      <c r="D108" s="11">
        <v>2179.39</v>
      </c>
      <c r="E108" s="2">
        <v>877.9</v>
      </c>
      <c r="F108" s="10">
        <v>45031</v>
      </c>
      <c r="G108" s="11">
        <v>3057.28</v>
      </c>
      <c r="H108" s="11">
        <v>2179.39</v>
      </c>
      <c r="I108" s="2">
        <v>877.9</v>
      </c>
      <c r="J108" s="2">
        <v>0</v>
      </c>
      <c r="K108" s="2">
        <v>0</v>
      </c>
      <c r="L108" s="2">
        <v>0</v>
      </c>
      <c r="M108" s="2">
        <v>5.68</v>
      </c>
      <c r="N108" s="2">
        <v>3.09</v>
      </c>
      <c r="O108" s="3">
        <f t="shared" si="3"/>
        <v>0</v>
      </c>
      <c r="P108" s="3">
        <f t="shared" si="4"/>
        <v>0</v>
      </c>
      <c r="Q108" s="4">
        <f t="shared" si="5"/>
        <v>0</v>
      </c>
    </row>
    <row r="109" spans="1:17" s="1" customFormat="1" ht="15">
      <c r="A109" s="2" t="s">
        <v>118</v>
      </c>
      <c r="B109" s="10">
        <v>45005</v>
      </c>
      <c r="C109" s="11">
        <v>42749.31</v>
      </c>
      <c r="D109" s="11">
        <v>27618.69</v>
      </c>
      <c r="E109" s="11">
        <v>15130.62</v>
      </c>
      <c r="F109" s="10">
        <v>45031</v>
      </c>
      <c r="G109" s="11">
        <v>42799.48</v>
      </c>
      <c r="H109" s="11">
        <v>27649.56</v>
      </c>
      <c r="I109" s="11">
        <v>15149.93</v>
      </c>
      <c r="J109" s="2">
        <v>50.17</v>
      </c>
      <c r="K109" s="2">
        <v>30.87</v>
      </c>
      <c r="L109" s="2">
        <v>19.31</v>
      </c>
      <c r="M109" s="2">
        <v>5.68</v>
      </c>
      <c r="N109" s="2">
        <v>3.09</v>
      </c>
      <c r="O109" s="3">
        <f t="shared" si="3"/>
        <v>175.3416</v>
      </c>
      <c r="P109" s="3">
        <f t="shared" si="4"/>
        <v>59.667899999999996</v>
      </c>
      <c r="Q109" s="4">
        <f t="shared" si="5"/>
        <v>235.0095</v>
      </c>
    </row>
    <row r="110" spans="1:17" s="1" customFormat="1" ht="15">
      <c r="A110" s="2" t="s">
        <v>119</v>
      </c>
      <c r="B110" s="10">
        <v>45005</v>
      </c>
      <c r="C110" s="11">
        <v>5115</v>
      </c>
      <c r="D110" s="11">
        <v>3111.36</v>
      </c>
      <c r="E110" s="11">
        <v>2003.64</v>
      </c>
      <c r="F110" s="10">
        <v>45031</v>
      </c>
      <c r="G110" s="11">
        <v>5115</v>
      </c>
      <c r="H110" s="11">
        <v>3111.36</v>
      </c>
      <c r="I110" s="11">
        <v>2003.64</v>
      </c>
      <c r="J110" s="2">
        <v>0</v>
      </c>
      <c r="K110" s="2">
        <v>0</v>
      </c>
      <c r="L110" s="2">
        <v>0</v>
      </c>
      <c r="M110" s="2">
        <v>5.68</v>
      </c>
      <c r="N110" s="2">
        <v>3.09</v>
      </c>
      <c r="O110" s="3">
        <f t="shared" si="3"/>
        <v>0</v>
      </c>
      <c r="P110" s="3">
        <f t="shared" si="4"/>
        <v>0</v>
      </c>
      <c r="Q110" s="4">
        <f t="shared" si="5"/>
        <v>0</v>
      </c>
    </row>
    <row r="111" spans="1:17" s="1" customFormat="1" ht="15">
      <c r="A111" s="2" t="s">
        <v>120</v>
      </c>
      <c r="B111" s="10">
        <v>45005</v>
      </c>
      <c r="C111" s="11">
        <v>5088.17</v>
      </c>
      <c r="D111" s="11">
        <v>3729.98</v>
      </c>
      <c r="E111" s="11">
        <v>1358.19</v>
      </c>
      <c r="F111" s="10">
        <v>45031</v>
      </c>
      <c r="G111" s="11">
        <v>5088.17</v>
      </c>
      <c r="H111" s="11">
        <v>3729.98</v>
      </c>
      <c r="I111" s="11">
        <v>1358.19</v>
      </c>
      <c r="J111" s="2">
        <v>0</v>
      </c>
      <c r="K111" s="2">
        <v>0</v>
      </c>
      <c r="L111" s="2">
        <v>0</v>
      </c>
      <c r="M111" s="2">
        <v>5.68</v>
      </c>
      <c r="N111" s="2">
        <v>3.09</v>
      </c>
      <c r="O111" s="3">
        <f t="shared" si="3"/>
        <v>0</v>
      </c>
      <c r="P111" s="3">
        <f t="shared" si="4"/>
        <v>0</v>
      </c>
      <c r="Q111" s="4">
        <f t="shared" si="5"/>
        <v>0</v>
      </c>
    </row>
    <row r="112" spans="1:17" s="1" customFormat="1" ht="15">
      <c r="A112" s="2" t="s">
        <v>121</v>
      </c>
      <c r="B112" s="10">
        <v>45005</v>
      </c>
      <c r="C112" s="11">
        <v>3068.05</v>
      </c>
      <c r="D112" s="11">
        <v>2368.69</v>
      </c>
      <c r="E112" s="2">
        <v>699.36</v>
      </c>
      <c r="F112" s="10">
        <v>45031</v>
      </c>
      <c r="G112" s="11">
        <v>3068.05</v>
      </c>
      <c r="H112" s="11">
        <v>2368.69</v>
      </c>
      <c r="I112" s="2">
        <v>699.36</v>
      </c>
      <c r="J112" s="2">
        <v>0</v>
      </c>
      <c r="K112" s="2">
        <v>0</v>
      </c>
      <c r="L112" s="2">
        <v>0</v>
      </c>
      <c r="M112" s="2">
        <v>5.68</v>
      </c>
      <c r="N112" s="2">
        <v>3.09</v>
      </c>
      <c r="O112" s="3">
        <f t="shared" si="3"/>
        <v>0</v>
      </c>
      <c r="P112" s="3">
        <f t="shared" si="4"/>
        <v>0</v>
      </c>
      <c r="Q112" s="4">
        <f t="shared" si="5"/>
        <v>0</v>
      </c>
    </row>
    <row r="113" spans="1:17" s="1" customFormat="1" ht="15">
      <c r="A113" s="2" t="s">
        <v>122</v>
      </c>
      <c r="B113" s="10">
        <v>45005</v>
      </c>
      <c r="C113" s="11">
        <v>2232.47</v>
      </c>
      <c r="D113" s="11">
        <v>1991.66</v>
      </c>
      <c r="E113" s="2">
        <v>240.81</v>
      </c>
      <c r="F113" s="10">
        <v>45031</v>
      </c>
      <c r="G113" s="11">
        <v>2232.47</v>
      </c>
      <c r="H113" s="11">
        <v>1991.66</v>
      </c>
      <c r="I113" s="2">
        <v>240.81</v>
      </c>
      <c r="J113" s="2">
        <v>0</v>
      </c>
      <c r="K113" s="2">
        <v>0</v>
      </c>
      <c r="L113" s="2">
        <v>0</v>
      </c>
      <c r="M113" s="2">
        <v>5.68</v>
      </c>
      <c r="N113" s="2">
        <v>3.09</v>
      </c>
      <c r="O113" s="3">
        <f t="shared" si="3"/>
        <v>0</v>
      </c>
      <c r="P113" s="3">
        <f t="shared" si="4"/>
        <v>0</v>
      </c>
      <c r="Q113" s="4">
        <f t="shared" si="5"/>
        <v>0</v>
      </c>
    </row>
    <row r="114" spans="1:17" s="1" customFormat="1" ht="15">
      <c r="A114" s="2" t="s">
        <v>123</v>
      </c>
      <c r="B114" s="10">
        <v>45005</v>
      </c>
      <c r="C114" s="11">
        <v>12335.74</v>
      </c>
      <c r="D114" s="11">
        <v>10441.21</v>
      </c>
      <c r="E114" s="11">
        <v>1894.53</v>
      </c>
      <c r="F114" s="10">
        <v>45031</v>
      </c>
      <c r="G114" s="11">
        <v>12335.74</v>
      </c>
      <c r="H114" s="11">
        <v>10441.21</v>
      </c>
      <c r="I114" s="11">
        <v>1894.53</v>
      </c>
      <c r="J114" s="2">
        <v>0</v>
      </c>
      <c r="K114" s="2">
        <v>0</v>
      </c>
      <c r="L114" s="2">
        <v>0</v>
      </c>
      <c r="M114" s="2">
        <v>5.68</v>
      </c>
      <c r="N114" s="2">
        <v>3.09</v>
      </c>
      <c r="O114" s="3">
        <f t="shared" si="3"/>
        <v>0</v>
      </c>
      <c r="P114" s="3">
        <f t="shared" si="4"/>
        <v>0</v>
      </c>
      <c r="Q114" s="4">
        <f t="shared" si="5"/>
        <v>0</v>
      </c>
    </row>
    <row r="115" spans="1:17" s="1" customFormat="1" ht="15">
      <c r="A115" s="2" t="s">
        <v>124</v>
      </c>
      <c r="B115" s="10">
        <v>45005</v>
      </c>
      <c r="C115" s="11">
        <v>1931.63</v>
      </c>
      <c r="D115" s="11">
        <v>1391.97</v>
      </c>
      <c r="E115" s="2">
        <v>539.66</v>
      </c>
      <c r="F115" s="10">
        <v>45031</v>
      </c>
      <c r="G115" s="11">
        <v>1931.63</v>
      </c>
      <c r="H115" s="11">
        <v>1391.97</v>
      </c>
      <c r="I115" s="2">
        <v>539.66</v>
      </c>
      <c r="J115" s="2">
        <v>0</v>
      </c>
      <c r="K115" s="2">
        <v>0</v>
      </c>
      <c r="L115" s="2">
        <v>0</v>
      </c>
      <c r="M115" s="2">
        <v>5.68</v>
      </c>
      <c r="N115" s="2">
        <v>3.09</v>
      </c>
      <c r="O115" s="3">
        <f t="shared" si="3"/>
        <v>0</v>
      </c>
      <c r="P115" s="3">
        <f t="shared" si="4"/>
        <v>0</v>
      </c>
      <c r="Q115" s="4">
        <f t="shared" si="5"/>
        <v>0</v>
      </c>
    </row>
    <row r="116" spans="1:17" s="1" customFormat="1" ht="15">
      <c r="A116" s="2" t="s">
        <v>125</v>
      </c>
      <c r="B116" s="10">
        <v>45005</v>
      </c>
      <c r="C116" s="11">
        <v>2332.56</v>
      </c>
      <c r="D116" s="11">
        <v>1793.48</v>
      </c>
      <c r="E116" s="2">
        <v>539.09</v>
      </c>
      <c r="F116" s="10">
        <v>45031</v>
      </c>
      <c r="G116" s="11">
        <v>2332.56</v>
      </c>
      <c r="H116" s="11">
        <v>1793.48</v>
      </c>
      <c r="I116" s="2">
        <v>539.09</v>
      </c>
      <c r="J116" s="2">
        <v>0</v>
      </c>
      <c r="K116" s="2">
        <v>0</v>
      </c>
      <c r="L116" s="2">
        <v>0</v>
      </c>
      <c r="M116" s="2">
        <v>5.68</v>
      </c>
      <c r="N116" s="2">
        <v>3.09</v>
      </c>
      <c r="O116" s="3">
        <f t="shared" si="3"/>
        <v>0</v>
      </c>
      <c r="P116" s="3">
        <f t="shared" si="4"/>
        <v>0</v>
      </c>
      <c r="Q116" s="4">
        <f t="shared" si="5"/>
        <v>0</v>
      </c>
    </row>
    <row r="117" spans="1:17" s="1" customFormat="1" ht="15">
      <c r="A117" s="2" t="s">
        <v>126</v>
      </c>
      <c r="B117" s="10">
        <v>45005</v>
      </c>
      <c r="C117" s="11">
        <v>4674.53</v>
      </c>
      <c r="D117" s="11">
        <v>2920.84</v>
      </c>
      <c r="E117" s="11">
        <v>1753.68</v>
      </c>
      <c r="F117" s="10">
        <v>45031</v>
      </c>
      <c r="G117" s="11">
        <v>4674.66</v>
      </c>
      <c r="H117" s="11">
        <v>2920.97</v>
      </c>
      <c r="I117" s="11">
        <v>1753.68</v>
      </c>
      <c r="J117" s="2">
        <v>0.13</v>
      </c>
      <c r="K117" s="2">
        <v>0.13</v>
      </c>
      <c r="L117" s="2">
        <v>0</v>
      </c>
      <c r="M117" s="2">
        <v>5.68</v>
      </c>
      <c r="N117" s="2">
        <v>3.09</v>
      </c>
      <c r="O117" s="3">
        <f t="shared" si="3"/>
        <v>0.7384</v>
      </c>
      <c r="P117" s="3">
        <f t="shared" si="4"/>
        <v>0</v>
      </c>
      <c r="Q117" s="4">
        <f t="shared" si="5"/>
        <v>0.7384</v>
      </c>
    </row>
    <row r="118" spans="1:17" s="1" customFormat="1" ht="15">
      <c r="A118" s="2" t="s">
        <v>127</v>
      </c>
      <c r="B118" s="10">
        <v>45005</v>
      </c>
      <c r="C118" s="11">
        <v>53283.5</v>
      </c>
      <c r="D118" s="11">
        <v>36310.13</v>
      </c>
      <c r="E118" s="11">
        <v>16973.37</v>
      </c>
      <c r="F118" s="10">
        <v>45031</v>
      </c>
      <c r="G118" s="11">
        <v>53744.99</v>
      </c>
      <c r="H118" s="11">
        <v>36639.78</v>
      </c>
      <c r="I118" s="11">
        <v>17105.21</v>
      </c>
      <c r="J118" s="2">
        <v>461.49</v>
      </c>
      <c r="K118" s="2">
        <v>329.65</v>
      </c>
      <c r="L118" s="2">
        <v>131.84</v>
      </c>
      <c r="M118" s="2">
        <v>5.68</v>
      </c>
      <c r="N118" s="2">
        <v>3.09</v>
      </c>
      <c r="O118" s="3">
        <f t="shared" si="3"/>
        <v>1872.4119999999998</v>
      </c>
      <c r="P118" s="3">
        <f t="shared" si="4"/>
        <v>407.3856</v>
      </c>
      <c r="Q118" s="4">
        <f t="shared" si="5"/>
        <v>2279.7976</v>
      </c>
    </row>
    <row r="119" spans="1:17" s="1" customFormat="1" ht="15">
      <c r="A119" s="2" t="s">
        <v>128</v>
      </c>
      <c r="B119" s="10">
        <v>45005</v>
      </c>
      <c r="C119" s="11">
        <v>15027.69</v>
      </c>
      <c r="D119" s="11">
        <v>11031.78</v>
      </c>
      <c r="E119" s="11">
        <v>3995.92</v>
      </c>
      <c r="F119" s="10">
        <v>45031</v>
      </c>
      <c r="G119" s="11">
        <v>15030.85</v>
      </c>
      <c r="H119" s="11">
        <v>11034.94</v>
      </c>
      <c r="I119" s="11">
        <v>3995.92</v>
      </c>
      <c r="J119" s="2">
        <v>3.16</v>
      </c>
      <c r="K119" s="2">
        <v>3.16</v>
      </c>
      <c r="L119" s="2">
        <v>0</v>
      </c>
      <c r="M119" s="2">
        <v>5.68</v>
      </c>
      <c r="N119" s="2">
        <v>3.09</v>
      </c>
      <c r="O119" s="3">
        <f t="shared" si="3"/>
        <v>17.9488</v>
      </c>
      <c r="P119" s="3">
        <f t="shared" si="4"/>
        <v>0</v>
      </c>
      <c r="Q119" s="4">
        <f t="shared" si="5"/>
        <v>17.9488</v>
      </c>
    </row>
    <row r="120" spans="1:17" s="1" customFormat="1" ht="15">
      <c r="A120" s="2" t="s">
        <v>129</v>
      </c>
      <c r="B120" s="10">
        <v>45005</v>
      </c>
      <c r="C120" s="11">
        <v>7468.98</v>
      </c>
      <c r="D120" s="11">
        <v>4800.79</v>
      </c>
      <c r="E120" s="11">
        <v>2668.19</v>
      </c>
      <c r="F120" s="10">
        <v>45031</v>
      </c>
      <c r="G120" s="11">
        <v>7468.98</v>
      </c>
      <c r="H120" s="11">
        <v>4800.79</v>
      </c>
      <c r="I120" s="11">
        <v>2668.19</v>
      </c>
      <c r="J120" s="2">
        <v>0</v>
      </c>
      <c r="K120" s="2">
        <v>0</v>
      </c>
      <c r="L120" s="2">
        <v>0</v>
      </c>
      <c r="M120" s="2">
        <v>5.68</v>
      </c>
      <c r="N120" s="2">
        <v>3.09</v>
      </c>
      <c r="O120" s="3">
        <f t="shared" si="3"/>
        <v>0</v>
      </c>
      <c r="P120" s="3">
        <f t="shared" si="4"/>
        <v>0</v>
      </c>
      <c r="Q120" s="4">
        <f t="shared" si="5"/>
        <v>0</v>
      </c>
    </row>
    <row r="121" spans="1:17" s="1" customFormat="1" ht="15">
      <c r="A121" s="2" t="s">
        <v>130</v>
      </c>
      <c r="B121" s="10">
        <v>45005</v>
      </c>
      <c r="C121" s="11">
        <v>22538.92</v>
      </c>
      <c r="D121" s="11">
        <v>17896.58</v>
      </c>
      <c r="E121" s="11">
        <v>4642.33</v>
      </c>
      <c r="F121" s="10">
        <v>45031</v>
      </c>
      <c r="G121" s="11">
        <v>22746.76</v>
      </c>
      <c r="H121" s="11">
        <v>18069.42</v>
      </c>
      <c r="I121" s="11">
        <v>4677.34</v>
      </c>
      <c r="J121" s="2">
        <v>207.84</v>
      </c>
      <c r="K121" s="2">
        <v>172.84</v>
      </c>
      <c r="L121" s="2">
        <v>35.01</v>
      </c>
      <c r="M121" s="2">
        <v>5.68</v>
      </c>
      <c r="N121" s="2">
        <v>3.09</v>
      </c>
      <c r="O121" s="3">
        <f t="shared" si="3"/>
        <v>981.7312</v>
      </c>
      <c r="P121" s="3">
        <f t="shared" si="4"/>
        <v>108.1809</v>
      </c>
      <c r="Q121" s="4">
        <f t="shared" si="5"/>
        <v>1089.9121</v>
      </c>
    </row>
    <row r="122" spans="1:17" s="1" customFormat="1" ht="15">
      <c r="A122" s="2" t="s">
        <v>131</v>
      </c>
      <c r="B122" s="10">
        <v>45005</v>
      </c>
      <c r="C122" s="11">
        <v>15181.21</v>
      </c>
      <c r="D122" s="11">
        <v>10624.51</v>
      </c>
      <c r="E122" s="11">
        <v>4556.7</v>
      </c>
      <c r="F122" s="10">
        <v>45031</v>
      </c>
      <c r="G122" s="11">
        <v>15181.21</v>
      </c>
      <c r="H122" s="11">
        <v>10624.51</v>
      </c>
      <c r="I122" s="11">
        <v>4556.7</v>
      </c>
      <c r="J122" s="2">
        <v>0</v>
      </c>
      <c r="K122" s="2">
        <v>0</v>
      </c>
      <c r="L122" s="2">
        <v>0</v>
      </c>
      <c r="M122" s="2">
        <v>5.68</v>
      </c>
      <c r="N122" s="2">
        <v>3.09</v>
      </c>
      <c r="O122" s="3">
        <f t="shared" si="3"/>
        <v>0</v>
      </c>
      <c r="P122" s="3">
        <f t="shared" si="4"/>
        <v>0</v>
      </c>
      <c r="Q122" s="4">
        <f t="shared" si="5"/>
        <v>0</v>
      </c>
    </row>
    <row r="123" spans="1:17" s="1" customFormat="1" ht="15">
      <c r="A123" s="2" t="s">
        <v>132</v>
      </c>
      <c r="B123" s="10">
        <v>45005</v>
      </c>
      <c r="C123" s="11">
        <v>3120.93</v>
      </c>
      <c r="D123" s="11">
        <v>1961.07</v>
      </c>
      <c r="E123" s="11">
        <v>1159.86</v>
      </c>
      <c r="F123" s="10">
        <v>45031</v>
      </c>
      <c r="G123" s="11">
        <v>3120.93</v>
      </c>
      <c r="H123" s="11">
        <v>1961.07</v>
      </c>
      <c r="I123" s="11">
        <v>1159.86</v>
      </c>
      <c r="J123" s="2">
        <v>0</v>
      </c>
      <c r="K123" s="2">
        <v>0</v>
      </c>
      <c r="L123" s="2">
        <v>0</v>
      </c>
      <c r="M123" s="2">
        <v>5.68</v>
      </c>
      <c r="N123" s="2">
        <v>3.09</v>
      </c>
      <c r="O123" s="3">
        <f t="shared" si="3"/>
        <v>0</v>
      </c>
      <c r="P123" s="3">
        <f t="shared" si="4"/>
        <v>0</v>
      </c>
      <c r="Q123" s="4">
        <f t="shared" si="5"/>
        <v>0</v>
      </c>
    </row>
    <row r="124" spans="1:17" s="1" customFormat="1" ht="15">
      <c r="A124" s="2" t="s">
        <v>133</v>
      </c>
      <c r="B124" s="10">
        <v>45005</v>
      </c>
      <c r="C124" s="11">
        <v>19294.53</v>
      </c>
      <c r="D124" s="11">
        <v>13077.18</v>
      </c>
      <c r="E124" s="11">
        <v>6217.35</v>
      </c>
      <c r="F124" s="10">
        <v>45031</v>
      </c>
      <c r="G124" s="11">
        <v>19371.57</v>
      </c>
      <c r="H124" s="11">
        <v>13130.73</v>
      </c>
      <c r="I124" s="11">
        <v>6240.84</v>
      </c>
      <c r="J124" s="2">
        <v>77.04</v>
      </c>
      <c r="K124" s="2">
        <v>53.55</v>
      </c>
      <c r="L124" s="2">
        <v>23.49</v>
      </c>
      <c r="M124" s="2">
        <v>5.68</v>
      </c>
      <c r="N124" s="2">
        <v>3.09</v>
      </c>
      <c r="O124" s="3">
        <f t="shared" si="3"/>
        <v>304.164</v>
      </c>
      <c r="P124" s="3">
        <f t="shared" si="4"/>
        <v>72.58409999999999</v>
      </c>
      <c r="Q124" s="4">
        <f t="shared" si="5"/>
        <v>376.74809999999997</v>
      </c>
    </row>
    <row r="125" spans="1:17" s="1" customFormat="1" ht="15">
      <c r="A125" s="2" t="s">
        <v>134</v>
      </c>
      <c r="B125" s="10">
        <v>45005</v>
      </c>
      <c r="C125" s="11">
        <v>12634.52</v>
      </c>
      <c r="D125" s="11">
        <v>8647.53</v>
      </c>
      <c r="E125" s="11">
        <v>3986.99</v>
      </c>
      <c r="F125" s="10">
        <v>45031</v>
      </c>
      <c r="G125" s="11">
        <v>12685.42</v>
      </c>
      <c r="H125" s="11">
        <v>8686.45</v>
      </c>
      <c r="I125" s="11">
        <v>3998.97</v>
      </c>
      <c r="J125" s="2">
        <v>50.9</v>
      </c>
      <c r="K125" s="2">
        <v>38.92</v>
      </c>
      <c r="L125" s="2">
        <v>11.98</v>
      </c>
      <c r="M125" s="2">
        <v>5.68</v>
      </c>
      <c r="N125" s="2">
        <v>3.09</v>
      </c>
      <c r="O125" s="3">
        <f t="shared" si="3"/>
        <v>221.0656</v>
      </c>
      <c r="P125" s="3">
        <f t="shared" si="4"/>
        <v>37.0182</v>
      </c>
      <c r="Q125" s="4">
        <f t="shared" si="5"/>
        <v>258.0838</v>
      </c>
    </row>
    <row r="126" spans="1:17" s="1" customFormat="1" ht="15">
      <c r="A126" s="2" t="s">
        <v>135</v>
      </c>
      <c r="B126" s="10">
        <v>45005</v>
      </c>
      <c r="C126" s="11">
        <v>4041.46</v>
      </c>
      <c r="D126" s="11">
        <v>2957.01</v>
      </c>
      <c r="E126" s="11">
        <v>1084.44</v>
      </c>
      <c r="F126" s="10">
        <v>45031</v>
      </c>
      <c r="G126" s="11">
        <v>4047.35</v>
      </c>
      <c r="H126" s="11">
        <v>2961.68</v>
      </c>
      <c r="I126" s="11">
        <v>1085.67</v>
      </c>
      <c r="J126" s="2">
        <v>5.89</v>
      </c>
      <c r="K126" s="2">
        <v>4.67</v>
      </c>
      <c r="L126" s="2">
        <v>1.23</v>
      </c>
      <c r="M126" s="2">
        <v>5.68</v>
      </c>
      <c r="N126" s="2">
        <v>3.09</v>
      </c>
      <c r="O126" s="3">
        <f t="shared" si="3"/>
        <v>26.525599999999997</v>
      </c>
      <c r="P126" s="3">
        <f t="shared" si="4"/>
        <v>3.8007</v>
      </c>
      <c r="Q126" s="4">
        <f t="shared" si="5"/>
        <v>30.326299999999996</v>
      </c>
    </row>
    <row r="127" spans="1:17" s="1" customFormat="1" ht="15">
      <c r="A127" s="2" t="s">
        <v>136</v>
      </c>
      <c r="B127" s="10">
        <v>45005</v>
      </c>
      <c r="C127" s="11">
        <v>2550.62</v>
      </c>
      <c r="D127" s="11">
        <v>1664.42</v>
      </c>
      <c r="E127" s="2">
        <v>886.2</v>
      </c>
      <c r="F127" s="10">
        <v>45031</v>
      </c>
      <c r="G127" s="11">
        <v>2744.41</v>
      </c>
      <c r="H127" s="11">
        <v>1776.71</v>
      </c>
      <c r="I127" s="2">
        <v>967.71</v>
      </c>
      <c r="J127" s="2">
        <v>193.79</v>
      </c>
      <c r="K127" s="2">
        <v>112.29</v>
      </c>
      <c r="L127" s="2">
        <v>81.51</v>
      </c>
      <c r="M127" s="2">
        <v>5.68</v>
      </c>
      <c r="N127" s="2">
        <v>3.09</v>
      </c>
      <c r="O127" s="3">
        <f t="shared" si="3"/>
        <v>637.8072</v>
      </c>
      <c r="P127" s="3">
        <f t="shared" si="4"/>
        <v>251.8659</v>
      </c>
      <c r="Q127" s="4">
        <f t="shared" si="5"/>
        <v>889.6731</v>
      </c>
    </row>
    <row r="128" spans="1:17" s="1" customFormat="1" ht="15">
      <c r="A128" s="2" t="s">
        <v>137</v>
      </c>
      <c r="B128" s="10">
        <v>45005</v>
      </c>
      <c r="C128" s="11">
        <v>1747.02</v>
      </c>
      <c r="D128" s="11">
        <v>1278.37</v>
      </c>
      <c r="E128" s="2">
        <v>468.65</v>
      </c>
      <c r="F128" s="10">
        <v>45031</v>
      </c>
      <c r="G128" s="11">
        <v>1757.76</v>
      </c>
      <c r="H128" s="11">
        <v>1283.46</v>
      </c>
      <c r="I128" s="2">
        <v>474.3</v>
      </c>
      <c r="J128" s="2">
        <v>10.74</v>
      </c>
      <c r="K128" s="2">
        <v>5.09</v>
      </c>
      <c r="L128" s="2">
        <v>5.65</v>
      </c>
      <c r="M128" s="2">
        <v>5.68</v>
      </c>
      <c r="N128" s="2">
        <v>3.09</v>
      </c>
      <c r="O128" s="3">
        <f t="shared" si="3"/>
        <v>28.911199999999997</v>
      </c>
      <c r="P128" s="3">
        <f t="shared" si="4"/>
        <v>17.4585</v>
      </c>
      <c r="Q128" s="4">
        <f t="shared" si="5"/>
        <v>46.369699999999995</v>
      </c>
    </row>
    <row r="129" spans="1:17" s="1" customFormat="1" ht="15">
      <c r="A129" s="2" t="s">
        <v>138</v>
      </c>
      <c r="B129" s="10">
        <v>45005</v>
      </c>
      <c r="C129" s="11">
        <v>4108.7</v>
      </c>
      <c r="D129" s="11">
        <v>2727.52</v>
      </c>
      <c r="E129" s="11">
        <v>1381.17</v>
      </c>
      <c r="F129" s="10">
        <v>45031</v>
      </c>
      <c r="G129" s="11">
        <v>4257.45</v>
      </c>
      <c r="H129" s="11">
        <v>2832.55</v>
      </c>
      <c r="I129" s="11">
        <v>1424.89</v>
      </c>
      <c r="J129" s="2">
        <v>148.75</v>
      </c>
      <c r="K129" s="2">
        <v>105.03</v>
      </c>
      <c r="L129" s="2">
        <v>43.72</v>
      </c>
      <c r="M129" s="2">
        <v>5.68</v>
      </c>
      <c r="N129" s="2">
        <v>3.09</v>
      </c>
      <c r="O129" s="3">
        <f t="shared" si="3"/>
        <v>596.5704</v>
      </c>
      <c r="P129" s="3">
        <f t="shared" si="4"/>
        <v>135.0948</v>
      </c>
      <c r="Q129" s="4">
        <f t="shared" si="5"/>
        <v>731.6651999999999</v>
      </c>
    </row>
    <row r="130" spans="1:17" s="1" customFormat="1" ht="15">
      <c r="A130" s="2" t="s">
        <v>139</v>
      </c>
      <c r="B130" s="10">
        <v>45005</v>
      </c>
      <c r="C130" s="11">
        <v>2046.82</v>
      </c>
      <c r="D130" s="11">
        <v>1366.24</v>
      </c>
      <c r="E130" s="2">
        <v>680.58</v>
      </c>
      <c r="F130" s="10">
        <v>45031</v>
      </c>
      <c r="G130" s="11">
        <v>2046.82</v>
      </c>
      <c r="H130" s="11">
        <v>1366.24</v>
      </c>
      <c r="I130" s="2">
        <v>680.58</v>
      </c>
      <c r="J130" s="2">
        <v>0</v>
      </c>
      <c r="K130" s="2">
        <v>0</v>
      </c>
      <c r="L130" s="2">
        <v>0</v>
      </c>
      <c r="M130" s="2">
        <v>5.68</v>
      </c>
      <c r="N130" s="2">
        <v>3.09</v>
      </c>
      <c r="O130" s="3">
        <f t="shared" si="3"/>
        <v>0</v>
      </c>
      <c r="P130" s="3">
        <f t="shared" si="4"/>
        <v>0</v>
      </c>
      <c r="Q130" s="4">
        <f t="shared" si="5"/>
        <v>0</v>
      </c>
    </row>
    <row r="131" spans="1:17" s="1" customFormat="1" ht="15">
      <c r="A131" s="2" t="s">
        <v>140</v>
      </c>
      <c r="B131" s="10">
        <v>45005</v>
      </c>
      <c r="C131" s="11">
        <v>14040.53</v>
      </c>
      <c r="D131" s="11">
        <v>11099.66</v>
      </c>
      <c r="E131" s="11">
        <v>2940.88</v>
      </c>
      <c r="F131" s="10">
        <v>45031</v>
      </c>
      <c r="G131" s="11">
        <v>14040.53</v>
      </c>
      <c r="H131" s="11">
        <v>11099.66</v>
      </c>
      <c r="I131" s="11">
        <v>2940.88</v>
      </c>
      <c r="J131" s="2">
        <v>0</v>
      </c>
      <c r="K131" s="2">
        <v>0</v>
      </c>
      <c r="L131" s="2">
        <v>0</v>
      </c>
      <c r="M131" s="2">
        <v>5.68</v>
      </c>
      <c r="N131" s="2">
        <v>3.09</v>
      </c>
      <c r="O131" s="3">
        <f t="shared" si="3"/>
        <v>0</v>
      </c>
      <c r="P131" s="3">
        <f t="shared" si="4"/>
        <v>0</v>
      </c>
      <c r="Q131" s="4">
        <f t="shared" si="5"/>
        <v>0</v>
      </c>
    </row>
    <row r="132" spans="1:17" s="1" customFormat="1" ht="15">
      <c r="A132" s="2" t="s">
        <v>141</v>
      </c>
      <c r="B132" s="10">
        <v>45005</v>
      </c>
      <c r="C132" s="11">
        <v>34001.44</v>
      </c>
      <c r="D132" s="11">
        <v>24584.33</v>
      </c>
      <c r="E132" s="11">
        <v>9417.12</v>
      </c>
      <c r="F132" s="10">
        <v>45031</v>
      </c>
      <c r="G132" s="11">
        <v>34001.44</v>
      </c>
      <c r="H132" s="11">
        <v>24584.33</v>
      </c>
      <c r="I132" s="11">
        <v>9417.12</v>
      </c>
      <c r="J132" s="2">
        <v>0</v>
      </c>
      <c r="K132" s="2">
        <v>0</v>
      </c>
      <c r="L132" s="2">
        <v>0</v>
      </c>
      <c r="M132" s="2">
        <v>5.68</v>
      </c>
      <c r="N132" s="2">
        <v>3.09</v>
      </c>
      <c r="O132" s="3">
        <f aca="true" t="shared" si="6" ref="O132:O169">K132*M132</f>
        <v>0</v>
      </c>
      <c r="P132" s="3">
        <f aca="true" t="shared" si="7" ref="P132:P169">L132*N132</f>
        <v>0</v>
      </c>
      <c r="Q132" s="4">
        <f aca="true" t="shared" si="8" ref="Q132:Q169">SUM(O132:P132)</f>
        <v>0</v>
      </c>
    </row>
    <row r="133" spans="1:17" s="1" customFormat="1" ht="15">
      <c r="A133" s="2" t="s">
        <v>142</v>
      </c>
      <c r="B133" s="10">
        <v>45005</v>
      </c>
      <c r="C133" s="11">
        <v>1401.46</v>
      </c>
      <c r="D133" s="2">
        <v>969.68</v>
      </c>
      <c r="E133" s="2">
        <v>431.78</v>
      </c>
      <c r="F133" s="10">
        <v>45031</v>
      </c>
      <c r="G133" s="11">
        <v>1401.46</v>
      </c>
      <c r="H133" s="2">
        <v>969.68</v>
      </c>
      <c r="I133" s="2">
        <v>431.78</v>
      </c>
      <c r="J133" s="2">
        <v>0</v>
      </c>
      <c r="K133" s="2">
        <v>0</v>
      </c>
      <c r="L133" s="2">
        <v>0</v>
      </c>
      <c r="M133" s="2">
        <v>5.68</v>
      </c>
      <c r="N133" s="2">
        <v>3.09</v>
      </c>
      <c r="O133" s="3">
        <f t="shared" si="6"/>
        <v>0</v>
      </c>
      <c r="P133" s="3">
        <f t="shared" si="7"/>
        <v>0</v>
      </c>
      <c r="Q133" s="4">
        <f t="shared" si="8"/>
        <v>0</v>
      </c>
    </row>
    <row r="134" spans="1:17" s="1" customFormat="1" ht="15">
      <c r="A134" s="2" t="s">
        <v>143</v>
      </c>
      <c r="B134" s="10">
        <v>45005</v>
      </c>
      <c r="C134" s="11">
        <v>2714.99</v>
      </c>
      <c r="D134" s="11">
        <v>1611.96</v>
      </c>
      <c r="E134" s="11">
        <v>1103.03</v>
      </c>
      <c r="F134" s="10">
        <v>45031</v>
      </c>
      <c r="G134" s="11">
        <v>2813.77</v>
      </c>
      <c r="H134" s="11">
        <v>1668.46</v>
      </c>
      <c r="I134" s="11">
        <v>1145.31</v>
      </c>
      <c r="J134" s="2">
        <v>98.78</v>
      </c>
      <c r="K134" s="2">
        <v>56.5</v>
      </c>
      <c r="L134" s="2">
        <v>42.28</v>
      </c>
      <c r="M134" s="2">
        <v>5.68</v>
      </c>
      <c r="N134" s="2">
        <v>3.09</v>
      </c>
      <c r="O134" s="3">
        <f t="shared" si="6"/>
        <v>320.91999999999996</v>
      </c>
      <c r="P134" s="3">
        <f t="shared" si="7"/>
        <v>130.6452</v>
      </c>
      <c r="Q134" s="4">
        <f t="shared" si="8"/>
        <v>451.56519999999995</v>
      </c>
    </row>
    <row r="135" spans="1:17" s="1" customFormat="1" ht="15">
      <c r="A135" s="2" t="s">
        <v>144</v>
      </c>
      <c r="B135" s="10">
        <v>45005</v>
      </c>
      <c r="C135" s="11">
        <v>22978.13</v>
      </c>
      <c r="D135" s="11">
        <v>15217.81</v>
      </c>
      <c r="E135" s="11">
        <v>7760.33</v>
      </c>
      <c r="F135" s="10">
        <v>45031</v>
      </c>
      <c r="G135" s="11">
        <v>23473.98</v>
      </c>
      <c r="H135" s="11">
        <v>15578.39</v>
      </c>
      <c r="I135" s="11">
        <v>7895.59</v>
      </c>
      <c r="J135" s="2">
        <v>495.85</v>
      </c>
      <c r="K135" s="2">
        <v>360.58</v>
      </c>
      <c r="L135" s="2">
        <v>135.26</v>
      </c>
      <c r="M135" s="2">
        <v>5.68</v>
      </c>
      <c r="N135" s="2">
        <v>3.09</v>
      </c>
      <c r="O135" s="3">
        <f t="shared" si="6"/>
        <v>2048.0944</v>
      </c>
      <c r="P135" s="3">
        <f t="shared" si="7"/>
        <v>417.95339999999993</v>
      </c>
      <c r="Q135" s="4">
        <f t="shared" si="8"/>
        <v>2466.0478</v>
      </c>
    </row>
    <row r="136" spans="1:17" s="1" customFormat="1" ht="15">
      <c r="A136" s="2" t="s">
        <v>145</v>
      </c>
      <c r="B136" s="10">
        <v>45005</v>
      </c>
      <c r="C136" s="11">
        <v>6857.7</v>
      </c>
      <c r="D136" s="11">
        <v>5914.67</v>
      </c>
      <c r="E136" s="2">
        <v>943.03</v>
      </c>
      <c r="F136" s="10">
        <v>45031</v>
      </c>
      <c r="G136" s="11">
        <v>6857.7</v>
      </c>
      <c r="H136" s="11">
        <v>5914.67</v>
      </c>
      <c r="I136" s="2">
        <v>943.03</v>
      </c>
      <c r="J136" s="2">
        <v>0</v>
      </c>
      <c r="K136" s="2">
        <v>0</v>
      </c>
      <c r="L136" s="2">
        <v>0</v>
      </c>
      <c r="M136" s="2">
        <v>5.68</v>
      </c>
      <c r="N136" s="2">
        <v>3.09</v>
      </c>
      <c r="O136" s="3">
        <f t="shared" si="6"/>
        <v>0</v>
      </c>
      <c r="P136" s="3">
        <f t="shared" si="7"/>
        <v>0</v>
      </c>
      <c r="Q136" s="4">
        <f t="shared" si="8"/>
        <v>0</v>
      </c>
    </row>
    <row r="137" spans="1:17" s="1" customFormat="1" ht="15">
      <c r="A137" s="2" t="s">
        <v>146</v>
      </c>
      <c r="B137" s="10">
        <v>45005</v>
      </c>
      <c r="C137" s="11">
        <v>75442.93</v>
      </c>
      <c r="D137" s="11">
        <v>48465.87</v>
      </c>
      <c r="E137" s="11">
        <v>26977.06</v>
      </c>
      <c r="F137" s="10">
        <v>45031</v>
      </c>
      <c r="G137" s="11">
        <v>76331.42</v>
      </c>
      <c r="H137" s="11">
        <v>48908.66</v>
      </c>
      <c r="I137" s="11">
        <v>27422.76</v>
      </c>
      <c r="J137" s="2">
        <v>888.49</v>
      </c>
      <c r="K137" s="2">
        <v>442.79</v>
      </c>
      <c r="L137" s="2">
        <v>445.7</v>
      </c>
      <c r="M137" s="2">
        <v>5.68</v>
      </c>
      <c r="N137" s="2">
        <v>3.09</v>
      </c>
      <c r="O137" s="3">
        <f t="shared" si="6"/>
        <v>2515.0472</v>
      </c>
      <c r="P137" s="3">
        <f t="shared" si="7"/>
        <v>1377.213</v>
      </c>
      <c r="Q137" s="4">
        <f t="shared" si="8"/>
        <v>3892.2601999999997</v>
      </c>
    </row>
    <row r="138" spans="1:17" s="1" customFormat="1" ht="15">
      <c r="A138" s="2" t="s">
        <v>147</v>
      </c>
      <c r="B138" s="10">
        <v>45005</v>
      </c>
      <c r="C138" s="11">
        <v>49474.04</v>
      </c>
      <c r="D138" s="11">
        <v>34338.28</v>
      </c>
      <c r="E138" s="11">
        <v>15135.76</v>
      </c>
      <c r="F138" s="10">
        <v>45031</v>
      </c>
      <c r="G138" s="11">
        <v>49617.49</v>
      </c>
      <c r="H138" s="11">
        <v>34421.22</v>
      </c>
      <c r="I138" s="11">
        <v>15196.27</v>
      </c>
      <c r="J138" s="2">
        <v>143.45</v>
      </c>
      <c r="K138" s="2">
        <v>82.94</v>
      </c>
      <c r="L138" s="2">
        <v>60.51</v>
      </c>
      <c r="M138" s="2">
        <v>5.68</v>
      </c>
      <c r="N138" s="2">
        <v>3.09</v>
      </c>
      <c r="O138" s="3">
        <f t="shared" si="6"/>
        <v>471.09919999999994</v>
      </c>
      <c r="P138" s="3">
        <f t="shared" si="7"/>
        <v>186.9759</v>
      </c>
      <c r="Q138" s="4">
        <f t="shared" si="8"/>
        <v>658.0750999999999</v>
      </c>
    </row>
    <row r="139" spans="1:17" s="1" customFormat="1" ht="15">
      <c r="A139" s="2" t="s">
        <v>148</v>
      </c>
      <c r="B139" s="10">
        <v>45005</v>
      </c>
      <c r="C139" s="11">
        <v>8637.71</v>
      </c>
      <c r="D139" s="11">
        <v>6820.27</v>
      </c>
      <c r="E139" s="11">
        <v>1817.44</v>
      </c>
      <c r="F139" s="10">
        <v>45031</v>
      </c>
      <c r="G139" s="11">
        <v>8637.71</v>
      </c>
      <c r="H139" s="11">
        <v>6820.27</v>
      </c>
      <c r="I139" s="11">
        <v>1817.44</v>
      </c>
      <c r="J139" s="2">
        <v>0</v>
      </c>
      <c r="K139" s="2">
        <v>0</v>
      </c>
      <c r="L139" s="2">
        <v>0</v>
      </c>
      <c r="M139" s="2">
        <v>5.68</v>
      </c>
      <c r="N139" s="2">
        <v>3.09</v>
      </c>
      <c r="O139" s="3">
        <f t="shared" si="6"/>
        <v>0</v>
      </c>
      <c r="P139" s="3">
        <f t="shared" si="7"/>
        <v>0</v>
      </c>
      <c r="Q139" s="4">
        <f t="shared" si="8"/>
        <v>0</v>
      </c>
    </row>
    <row r="140" spans="1:17" s="1" customFormat="1" ht="15">
      <c r="A140" s="2" t="s">
        <v>149</v>
      </c>
      <c r="B140" s="10">
        <v>45005</v>
      </c>
      <c r="C140" s="11">
        <v>1282.46</v>
      </c>
      <c r="D140" s="2">
        <v>916.22</v>
      </c>
      <c r="E140" s="2">
        <v>366.24</v>
      </c>
      <c r="F140" s="10">
        <v>45031</v>
      </c>
      <c r="G140" s="11">
        <v>1282.57</v>
      </c>
      <c r="H140" s="2">
        <v>916.34</v>
      </c>
      <c r="I140" s="2">
        <v>366.24</v>
      </c>
      <c r="J140" s="2">
        <v>0.11</v>
      </c>
      <c r="K140" s="2">
        <v>0.12</v>
      </c>
      <c r="L140" s="2">
        <v>0</v>
      </c>
      <c r="M140" s="2">
        <v>5.68</v>
      </c>
      <c r="N140" s="2">
        <v>3.09</v>
      </c>
      <c r="O140" s="3">
        <f t="shared" si="6"/>
        <v>0.6816</v>
      </c>
      <c r="P140" s="3">
        <f t="shared" si="7"/>
        <v>0</v>
      </c>
      <c r="Q140" s="4">
        <f t="shared" si="8"/>
        <v>0.6816</v>
      </c>
    </row>
    <row r="141" spans="1:17" s="1" customFormat="1" ht="15">
      <c r="A141" s="2" t="s">
        <v>150</v>
      </c>
      <c r="B141" s="10">
        <v>45005</v>
      </c>
      <c r="C141" s="11">
        <v>10801.7</v>
      </c>
      <c r="D141" s="11">
        <v>7558.51</v>
      </c>
      <c r="E141" s="11">
        <v>3243.19</v>
      </c>
      <c r="F141" s="10">
        <v>45031</v>
      </c>
      <c r="G141" s="11">
        <v>10809.33</v>
      </c>
      <c r="H141" s="11">
        <v>7563.47</v>
      </c>
      <c r="I141" s="11">
        <v>3245.86</v>
      </c>
      <c r="J141" s="2">
        <v>7.63</v>
      </c>
      <c r="K141" s="2">
        <v>4.96</v>
      </c>
      <c r="L141" s="2">
        <v>2.67</v>
      </c>
      <c r="M141" s="2">
        <v>5.68</v>
      </c>
      <c r="N141" s="2">
        <v>3.09</v>
      </c>
      <c r="O141" s="3">
        <f t="shared" si="6"/>
        <v>28.1728</v>
      </c>
      <c r="P141" s="3">
        <f t="shared" si="7"/>
        <v>8.2503</v>
      </c>
      <c r="Q141" s="4">
        <f t="shared" si="8"/>
        <v>36.4231</v>
      </c>
    </row>
    <row r="142" spans="1:17" s="1" customFormat="1" ht="15">
      <c r="A142" s="2" t="s">
        <v>151</v>
      </c>
      <c r="B142" s="10">
        <v>45005</v>
      </c>
      <c r="C142" s="11">
        <v>1331.84</v>
      </c>
      <c r="D142" s="2">
        <v>973.86</v>
      </c>
      <c r="E142" s="2">
        <v>357.98</v>
      </c>
      <c r="F142" s="10">
        <v>45031</v>
      </c>
      <c r="G142" s="11">
        <v>1333.79</v>
      </c>
      <c r="H142" s="2">
        <v>975.45</v>
      </c>
      <c r="I142" s="2">
        <v>358.34</v>
      </c>
      <c r="J142" s="2">
        <v>1.95</v>
      </c>
      <c r="K142" s="2">
        <v>1.59</v>
      </c>
      <c r="L142" s="2">
        <v>0.36</v>
      </c>
      <c r="M142" s="2">
        <v>5.68</v>
      </c>
      <c r="N142" s="2">
        <v>3.09</v>
      </c>
      <c r="O142" s="3">
        <f t="shared" si="6"/>
        <v>9.0312</v>
      </c>
      <c r="P142" s="3">
        <f t="shared" si="7"/>
        <v>1.1123999999999998</v>
      </c>
      <c r="Q142" s="4">
        <f t="shared" si="8"/>
        <v>10.1436</v>
      </c>
    </row>
    <row r="143" spans="1:17" s="1" customFormat="1" ht="15">
      <c r="A143" s="2" t="s">
        <v>152</v>
      </c>
      <c r="B143" s="10">
        <v>45005</v>
      </c>
      <c r="C143" s="11">
        <v>2056.52</v>
      </c>
      <c r="D143" s="11">
        <v>1496.29</v>
      </c>
      <c r="E143" s="2">
        <v>560.23</v>
      </c>
      <c r="F143" s="10">
        <v>45031</v>
      </c>
      <c r="G143" s="11">
        <v>2056.52</v>
      </c>
      <c r="H143" s="11">
        <v>1496.29</v>
      </c>
      <c r="I143" s="2">
        <v>560.23</v>
      </c>
      <c r="J143" s="2">
        <v>0</v>
      </c>
      <c r="K143" s="2">
        <v>0</v>
      </c>
      <c r="L143" s="2">
        <v>0</v>
      </c>
      <c r="M143" s="2">
        <v>5.68</v>
      </c>
      <c r="N143" s="2">
        <v>3.09</v>
      </c>
      <c r="O143" s="3">
        <f t="shared" si="6"/>
        <v>0</v>
      </c>
      <c r="P143" s="3">
        <f t="shared" si="7"/>
        <v>0</v>
      </c>
      <c r="Q143" s="4">
        <f t="shared" si="8"/>
        <v>0</v>
      </c>
    </row>
    <row r="144" spans="1:17" s="1" customFormat="1" ht="15">
      <c r="A144" s="2" t="s">
        <v>153</v>
      </c>
      <c r="B144" s="10">
        <v>45005</v>
      </c>
      <c r="C144" s="11">
        <v>3071.16</v>
      </c>
      <c r="D144" s="11">
        <v>1856.37</v>
      </c>
      <c r="E144" s="11">
        <v>1214.79</v>
      </c>
      <c r="F144" s="10">
        <v>45031</v>
      </c>
      <c r="G144" s="11">
        <v>3071.16</v>
      </c>
      <c r="H144" s="11">
        <v>1856.37</v>
      </c>
      <c r="I144" s="11">
        <v>1214.79</v>
      </c>
      <c r="J144" s="2">
        <v>0</v>
      </c>
      <c r="K144" s="2">
        <v>0</v>
      </c>
      <c r="L144" s="2">
        <v>0</v>
      </c>
      <c r="M144" s="2">
        <v>5.68</v>
      </c>
      <c r="N144" s="2">
        <v>3.09</v>
      </c>
      <c r="O144" s="3">
        <f t="shared" si="6"/>
        <v>0</v>
      </c>
      <c r="P144" s="3">
        <f t="shared" si="7"/>
        <v>0</v>
      </c>
      <c r="Q144" s="4">
        <f t="shared" si="8"/>
        <v>0</v>
      </c>
    </row>
    <row r="145" spans="1:17" s="1" customFormat="1" ht="15">
      <c r="A145" s="2" t="s">
        <v>154</v>
      </c>
      <c r="B145" s="10">
        <v>45005</v>
      </c>
      <c r="C145" s="11">
        <v>22824.5</v>
      </c>
      <c r="D145" s="11">
        <v>15153.12</v>
      </c>
      <c r="E145" s="11">
        <v>7671.38</v>
      </c>
      <c r="F145" s="10">
        <v>45031</v>
      </c>
      <c r="G145" s="11">
        <v>22973.03</v>
      </c>
      <c r="H145" s="11">
        <v>15250.33</v>
      </c>
      <c r="I145" s="11">
        <v>7722.7</v>
      </c>
      <c r="J145" s="2">
        <v>148.53</v>
      </c>
      <c r="K145" s="2">
        <v>97.21</v>
      </c>
      <c r="L145" s="2">
        <v>51.32</v>
      </c>
      <c r="M145" s="2">
        <v>5.68</v>
      </c>
      <c r="N145" s="2">
        <v>3.09</v>
      </c>
      <c r="O145" s="3">
        <f t="shared" si="6"/>
        <v>552.1528</v>
      </c>
      <c r="P145" s="3">
        <f t="shared" si="7"/>
        <v>158.5788</v>
      </c>
      <c r="Q145" s="4">
        <f t="shared" si="8"/>
        <v>710.7316</v>
      </c>
    </row>
    <row r="146" spans="1:17" s="1" customFormat="1" ht="15">
      <c r="A146" s="2" t="s">
        <v>155</v>
      </c>
      <c r="B146" s="10">
        <v>45005</v>
      </c>
      <c r="C146" s="11">
        <v>2305.19</v>
      </c>
      <c r="D146" s="11">
        <v>1454.59</v>
      </c>
      <c r="E146" s="2">
        <v>850.61</v>
      </c>
      <c r="F146" s="10">
        <v>45031</v>
      </c>
      <c r="G146" s="11">
        <v>2305.19</v>
      </c>
      <c r="H146" s="11">
        <v>1454.59</v>
      </c>
      <c r="I146" s="2">
        <v>850.61</v>
      </c>
      <c r="J146" s="2">
        <v>0</v>
      </c>
      <c r="K146" s="2">
        <v>0</v>
      </c>
      <c r="L146" s="2">
        <v>0</v>
      </c>
      <c r="M146" s="2">
        <v>5.68</v>
      </c>
      <c r="N146" s="2">
        <v>3.09</v>
      </c>
      <c r="O146" s="3">
        <f t="shared" si="6"/>
        <v>0</v>
      </c>
      <c r="P146" s="3">
        <f t="shared" si="7"/>
        <v>0</v>
      </c>
      <c r="Q146" s="4">
        <f t="shared" si="8"/>
        <v>0</v>
      </c>
    </row>
    <row r="147" spans="1:17" s="1" customFormat="1" ht="15">
      <c r="A147" s="2" t="s">
        <v>156</v>
      </c>
      <c r="B147" s="10">
        <v>45005</v>
      </c>
      <c r="C147" s="11">
        <v>4763.39</v>
      </c>
      <c r="D147" s="11">
        <v>3916.61</v>
      </c>
      <c r="E147" s="2">
        <v>846.78</v>
      </c>
      <c r="F147" s="10">
        <v>45031</v>
      </c>
      <c r="G147" s="11">
        <v>4763.4</v>
      </c>
      <c r="H147" s="11">
        <v>3916.63</v>
      </c>
      <c r="I147" s="2">
        <v>846.78</v>
      </c>
      <c r="J147" s="2">
        <v>0.01</v>
      </c>
      <c r="K147" s="2">
        <v>0.02</v>
      </c>
      <c r="L147" s="2">
        <v>0</v>
      </c>
      <c r="M147" s="2">
        <v>5.68</v>
      </c>
      <c r="N147" s="2">
        <v>3.09</v>
      </c>
      <c r="O147" s="3">
        <f t="shared" si="6"/>
        <v>0.11359999999999999</v>
      </c>
      <c r="P147" s="3">
        <f t="shared" si="7"/>
        <v>0</v>
      </c>
      <c r="Q147" s="4">
        <f t="shared" si="8"/>
        <v>0.11359999999999999</v>
      </c>
    </row>
    <row r="148" spans="1:17" s="1" customFormat="1" ht="15">
      <c r="A148" s="2" t="s">
        <v>157</v>
      </c>
      <c r="B148" s="10">
        <v>45005</v>
      </c>
      <c r="C148" s="11">
        <v>3642.99</v>
      </c>
      <c r="D148" s="11">
        <v>2976.49</v>
      </c>
      <c r="E148" s="2">
        <v>666.5</v>
      </c>
      <c r="F148" s="10">
        <v>45031</v>
      </c>
      <c r="G148" s="11">
        <v>3659.9</v>
      </c>
      <c r="H148" s="11">
        <v>2991.08</v>
      </c>
      <c r="I148" s="2">
        <v>668.82</v>
      </c>
      <c r="J148" s="2">
        <v>16.91</v>
      </c>
      <c r="K148" s="2">
        <v>14.59</v>
      </c>
      <c r="L148" s="2">
        <v>2.32</v>
      </c>
      <c r="M148" s="2">
        <v>5.68</v>
      </c>
      <c r="N148" s="2">
        <v>3.09</v>
      </c>
      <c r="O148" s="3">
        <f t="shared" si="6"/>
        <v>82.8712</v>
      </c>
      <c r="P148" s="3">
        <f t="shared" si="7"/>
        <v>7.168799999999999</v>
      </c>
      <c r="Q148" s="4">
        <f t="shared" si="8"/>
        <v>90.04</v>
      </c>
    </row>
    <row r="149" spans="1:17" s="1" customFormat="1" ht="15">
      <c r="A149" s="2" t="s">
        <v>158</v>
      </c>
      <c r="B149" s="10">
        <v>45005</v>
      </c>
      <c r="C149" s="11">
        <v>4169.53</v>
      </c>
      <c r="D149" s="11">
        <v>3327.44</v>
      </c>
      <c r="E149" s="2">
        <v>842.09</v>
      </c>
      <c r="F149" s="10">
        <v>45031</v>
      </c>
      <c r="G149" s="11">
        <v>4169.72</v>
      </c>
      <c r="H149" s="11">
        <v>3327.62</v>
      </c>
      <c r="I149" s="2">
        <v>842.09</v>
      </c>
      <c r="J149" s="2">
        <v>0.19</v>
      </c>
      <c r="K149" s="2">
        <v>0.18</v>
      </c>
      <c r="L149" s="2">
        <v>0</v>
      </c>
      <c r="M149" s="2">
        <v>5.68</v>
      </c>
      <c r="N149" s="2">
        <v>3.09</v>
      </c>
      <c r="O149" s="3">
        <f t="shared" si="6"/>
        <v>1.0224</v>
      </c>
      <c r="P149" s="3">
        <f t="shared" si="7"/>
        <v>0</v>
      </c>
      <c r="Q149" s="4">
        <f t="shared" si="8"/>
        <v>1.0224</v>
      </c>
    </row>
    <row r="150" spans="1:17" s="1" customFormat="1" ht="15">
      <c r="A150" s="2" t="s">
        <v>159</v>
      </c>
      <c r="B150" s="10">
        <v>45005</v>
      </c>
      <c r="C150" s="11">
        <v>27547.47</v>
      </c>
      <c r="D150" s="11">
        <v>19860.73</v>
      </c>
      <c r="E150" s="11">
        <v>7686.74</v>
      </c>
      <c r="F150" s="10">
        <v>45031</v>
      </c>
      <c r="G150" s="11">
        <v>27872.4</v>
      </c>
      <c r="H150" s="11">
        <v>20087.12</v>
      </c>
      <c r="I150" s="11">
        <v>7785.27</v>
      </c>
      <c r="J150" s="2">
        <v>324.93</v>
      </c>
      <c r="K150" s="2">
        <v>226.39</v>
      </c>
      <c r="L150" s="2">
        <v>98.53</v>
      </c>
      <c r="M150" s="2">
        <v>5.68</v>
      </c>
      <c r="N150" s="2">
        <v>3.09</v>
      </c>
      <c r="O150" s="3">
        <f t="shared" si="6"/>
        <v>1285.8952</v>
      </c>
      <c r="P150" s="3">
        <f t="shared" si="7"/>
        <v>304.4577</v>
      </c>
      <c r="Q150" s="4">
        <f t="shared" si="8"/>
        <v>1590.3528999999999</v>
      </c>
    </row>
    <row r="151" spans="1:17" s="1" customFormat="1" ht="15">
      <c r="A151" s="2" t="s">
        <v>160</v>
      </c>
      <c r="B151" s="10">
        <v>45005</v>
      </c>
      <c r="C151" s="11">
        <v>12580.16</v>
      </c>
      <c r="D151" s="11">
        <v>8560.18</v>
      </c>
      <c r="E151" s="11">
        <v>4019.98</v>
      </c>
      <c r="F151" s="10">
        <v>45031</v>
      </c>
      <c r="G151" s="11">
        <v>12627.27</v>
      </c>
      <c r="H151" s="11">
        <v>8594.52</v>
      </c>
      <c r="I151" s="11">
        <v>4032.75</v>
      </c>
      <c r="J151" s="2">
        <v>47.11</v>
      </c>
      <c r="K151" s="2">
        <v>34.34</v>
      </c>
      <c r="L151" s="2">
        <v>12.77</v>
      </c>
      <c r="M151" s="2">
        <v>5.68</v>
      </c>
      <c r="N151" s="2">
        <v>3.09</v>
      </c>
      <c r="O151" s="3">
        <f t="shared" si="6"/>
        <v>195.05120000000002</v>
      </c>
      <c r="P151" s="3">
        <f t="shared" si="7"/>
        <v>39.4593</v>
      </c>
      <c r="Q151" s="4">
        <f t="shared" si="8"/>
        <v>234.51050000000004</v>
      </c>
    </row>
    <row r="152" spans="1:17" s="1" customFormat="1" ht="15">
      <c r="A152" s="2" t="s">
        <v>161</v>
      </c>
      <c r="B152" s="10">
        <v>45005</v>
      </c>
      <c r="C152" s="2">
        <v>355.89</v>
      </c>
      <c r="D152" s="2">
        <v>251.87</v>
      </c>
      <c r="E152" s="2">
        <v>104.01</v>
      </c>
      <c r="F152" s="10">
        <v>45031</v>
      </c>
      <c r="G152" s="2">
        <v>355.9</v>
      </c>
      <c r="H152" s="2">
        <v>251.88</v>
      </c>
      <c r="I152" s="2">
        <v>104.01</v>
      </c>
      <c r="J152" s="2">
        <v>0.01</v>
      </c>
      <c r="K152" s="2">
        <v>0.01</v>
      </c>
      <c r="L152" s="2">
        <v>0</v>
      </c>
      <c r="M152" s="2">
        <v>5.68</v>
      </c>
      <c r="N152" s="2">
        <v>3.09</v>
      </c>
      <c r="O152" s="3">
        <f t="shared" si="6"/>
        <v>0.056799999999999996</v>
      </c>
      <c r="P152" s="3">
        <f t="shared" si="7"/>
        <v>0</v>
      </c>
      <c r="Q152" s="4">
        <f t="shared" si="8"/>
        <v>0.056799999999999996</v>
      </c>
    </row>
    <row r="153" spans="1:17" s="1" customFormat="1" ht="15">
      <c r="A153" s="2" t="s">
        <v>162</v>
      </c>
      <c r="B153" s="10">
        <v>45005</v>
      </c>
      <c r="C153" s="11">
        <v>7999.04</v>
      </c>
      <c r="D153" s="11">
        <v>6466.59</v>
      </c>
      <c r="E153" s="11">
        <v>1532.45</v>
      </c>
      <c r="F153" s="10">
        <v>45031</v>
      </c>
      <c r="G153" s="11">
        <v>8001.75</v>
      </c>
      <c r="H153" s="11">
        <v>6469.3</v>
      </c>
      <c r="I153" s="11">
        <v>1532.45</v>
      </c>
      <c r="J153" s="2">
        <v>2.71</v>
      </c>
      <c r="K153" s="2">
        <v>2.71</v>
      </c>
      <c r="L153" s="2">
        <v>0</v>
      </c>
      <c r="M153" s="2">
        <v>5.68</v>
      </c>
      <c r="N153" s="2">
        <v>3.09</v>
      </c>
      <c r="O153" s="3">
        <f t="shared" si="6"/>
        <v>15.3928</v>
      </c>
      <c r="P153" s="3">
        <f t="shared" si="7"/>
        <v>0</v>
      </c>
      <c r="Q153" s="4">
        <f t="shared" si="8"/>
        <v>15.3928</v>
      </c>
    </row>
    <row r="154" spans="1:17" s="1" customFormat="1" ht="15">
      <c r="A154" s="2" t="s">
        <v>163</v>
      </c>
      <c r="B154" s="10">
        <v>45005</v>
      </c>
      <c r="C154" s="11">
        <v>18440.2</v>
      </c>
      <c r="D154" s="11">
        <v>15549.62</v>
      </c>
      <c r="E154" s="11">
        <v>2890.58</v>
      </c>
      <c r="F154" s="10">
        <v>45031</v>
      </c>
      <c r="G154" s="11">
        <v>18463.64</v>
      </c>
      <c r="H154" s="11">
        <v>15570.1</v>
      </c>
      <c r="I154" s="11">
        <v>2893.54</v>
      </c>
      <c r="J154" s="2">
        <v>23.44</v>
      </c>
      <c r="K154" s="2">
        <v>20.48</v>
      </c>
      <c r="L154" s="2">
        <v>2.96</v>
      </c>
      <c r="M154" s="2">
        <v>5.68</v>
      </c>
      <c r="N154" s="2">
        <v>3.09</v>
      </c>
      <c r="O154" s="3">
        <f t="shared" si="6"/>
        <v>116.32639999999999</v>
      </c>
      <c r="P154" s="3">
        <f t="shared" si="7"/>
        <v>9.1464</v>
      </c>
      <c r="Q154" s="4">
        <f t="shared" si="8"/>
        <v>125.47279999999999</v>
      </c>
    </row>
    <row r="155" spans="1:17" s="1" customFormat="1" ht="15">
      <c r="A155" s="2" t="s">
        <v>164</v>
      </c>
      <c r="B155" s="10">
        <v>45005</v>
      </c>
      <c r="C155" s="11">
        <v>2304.06</v>
      </c>
      <c r="D155" s="11">
        <v>1296.76</v>
      </c>
      <c r="E155" s="11">
        <v>1007.3</v>
      </c>
      <c r="F155" s="10">
        <v>45031</v>
      </c>
      <c r="G155" s="11">
        <v>2304.06</v>
      </c>
      <c r="H155" s="11">
        <v>1296.76</v>
      </c>
      <c r="I155" s="11">
        <v>1007.3</v>
      </c>
      <c r="J155" s="2">
        <v>0</v>
      </c>
      <c r="K155" s="2">
        <v>0</v>
      </c>
      <c r="L155" s="2">
        <v>0</v>
      </c>
      <c r="M155" s="2">
        <v>5.68</v>
      </c>
      <c r="N155" s="2">
        <v>3.09</v>
      </c>
      <c r="O155" s="3">
        <f t="shared" si="6"/>
        <v>0</v>
      </c>
      <c r="P155" s="3">
        <f t="shared" si="7"/>
        <v>0</v>
      </c>
      <c r="Q155" s="4">
        <f t="shared" si="8"/>
        <v>0</v>
      </c>
    </row>
    <row r="156" spans="1:17" s="1" customFormat="1" ht="15">
      <c r="A156" s="2" t="s">
        <v>165</v>
      </c>
      <c r="B156" s="10">
        <v>45005</v>
      </c>
      <c r="C156" s="11">
        <v>12592.97</v>
      </c>
      <c r="D156" s="11">
        <v>9786.15</v>
      </c>
      <c r="E156" s="11">
        <v>2806.82</v>
      </c>
      <c r="F156" s="10">
        <v>45031</v>
      </c>
      <c r="G156" s="11">
        <v>12596.33</v>
      </c>
      <c r="H156" s="11">
        <v>9789.04</v>
      </c>
      <c r="I156" s="11">
        <v>2807.3</v>
      </c>
      <c r="J156" s="2">
        <v>3.36</v>
      </c>
      <c r="K156" s="2">
        <v>2.89</v>
      </c>
      <c r="L156" s="2">
        <v>0.48</v>
      </c>
      <c r="M156" s="2">
        <v>5.68</v>
      </c>
      <c r="N156" s="2">
        <v>3.09</v>
      </c>
      <c r="O156" s="3">
        <f t="shared" si="6"/>
        <v>16.4152</v>
      </c>
      <c r="P156" s="3">
        <f t="shared" si="7"/>
        <v>1.4831999999999999</v>
      </c>
      <c r="Q156" s="4">
        <f t="shared" si="8"/>
        <v>17.8984</v>
      </c>
    </row>
    <row r="157" spans="1:17" s="1" customFormat="1" ht="15">
      <c r="A157" s="2" t="s">
        <v>166</v>
      </c>
      <c r="B157" s="10">
        <v>45005</v>
      </c>
      <c r="C157" s="11">
        <v>19661.08</v>
      </c>
      <c r="D157" s="11">
        <v>13286.96</v>
      </c>
      <c r="E157" s="11">
        <v>6374.12</v>
      </c>
      <c r="F157" s="10">
        <v>45031</v>
      </c>
      <c r="G157" s="11">
        <v>19705.99</v>
      </c>
      <c r="H157" s="11">
        <v>13324.76</v>
      </c>
      <c r="I157" s="11">
        <v>6381.23</v>
      </c>
      <c r="J157" s="2">
        <v>44.91</v>
      </c>
      <c r="K157" s="2">
        <v>37.8</v>
      </c>
      <c r="L157" s="2">
        <v>7.11</v>
      </c>
      <c r="M157" s="2">
        <v>5.68</v>
      </c>
      <c r="N157" s="2">
        <v>3.09</v>
      </c>
      <c r="O157" s="3">
        <f t="shared" si="6"/>
        <v>214.70399999999998</v>
      </c>
      <c r="P157" s="3">
        <f t="shared" si="7"/>
        <v>21.9699</v>
      </c>
      <c r="Q157" s="4">
        <f t="shared" si="8"/>
        <v>236.67389999999997</v>
      </c>
    </row>
    <row r="158" spans="1:17" s="1" customFormat="1" ht="15">
      <c r="A158" s="2" t="s">
        <v>167</v>
      </c>
      <c r="B158" s="10">
        <v>45005</v>
      </c>
      <c r="C158" s="11">
        <v>9130.09</v>
      </c>
      <c r="D158" s="11">
        <v>6426</v>
      </c>
      <c r="E158" s="11">
        <v>2704.09</v>
      </c>
      <c r="F158" s="10">
        <v>45031</v>
      </c>
      <c r="G158" s="11">
        <v>9144.61</v>
      </c>
      <c r="H158" s="11">
        <v>6435.45</v>
      </c>
      <c r="I158" s="11">
        <v>2709.16</v>
      </c>
      <c r="J158" s="2">
        <v>14.52</v>
      </c>
      <c r="K158" s="2">
        <v>9.45</v>
      </c>
      <c r="L158" s="2">
        <v>5.07</v>
      </c>
      <c r="M158" s="2">
        <v>5.68</v>
      </c>
      <c r="N158" s="2">
        <v>3.09</v>
      </c>
      <c r="O158" s="3">
        <f t="shared" si="6"/>
        <v>53.675999999999995</v>
      </c>
      <c r="P158" s="3">
        <f t="shared" si="7"/>
        <v>15.6663</v>
      </c>
      <c r="Q158" s="4">
        <f t="shared" si="8"/>
        <v>69.3423</v>
      </c>
    </row>
    <row r="159" spans="1:17" s="1" customFormat="1" ht="15">
      <c r="A159" s="2" t="s">
        <v>168</v>
      </c>
      <c r="B159" s="10">
        <v>45005</v>
      </c>
      <c r="C159" s="11">
        <v>24364.79</v>
      </c>
      <c r="D159" s="11">
        <v>15393.46</v>
      </c>
      <c r="E159" s="11">
        <v>8971.33</v>
      </c>
      <c r="F159" s="10">
        <v>45031</v>
      </c>
      <c r="G159" s="11">
        <v>24415.16</v>
      </c>
      <c r="H159" s="11">
        <v>15423</v>
      </c>
      <c r="I159" s="11">
        <v>8992.17</v>
      </c>
      <c r="J159" s="2">
        <v>50.37</v>
      </c>
      <c r="K159" s="2">
        <v>29.54</v>
      </c>
      <c r="L159" s="2">
        <v>20.84</v>
      </c>
      <c r="M159" s="2">
        <v>5.68</v>
      </c>
      <c r="N159" s="2">
        <v>3.09</v>
      </c>
      <c r="O159" s="3">
        <f t="shared" si="6"/>
        <v>167.78719999999998</v>
      </c>
      <c r="P159" s="3">
        <f t="shared" si="7"/>
        <v>64.3956</v>
      </c>
      <c r="Q159" s="4">
        <f t="shared" si="8"/>
        <v>232.1828</v>
      </c>
    </row>
    <row r="160" spans="1:17" s="1" customFormat="1" ht="15">
      <c r="A160" s="2" t="s">
        <v>169</v>
      </c>
      <c r="B160" s="10">
        <v>45005</v>
      </c>
      <c r="C160" s="11">
        <v>12951.58</v>
      </c>
      <c r="D160" s="11">
        <v>9650.86</v>
      </c>
      <c r="E160" s="11">
        <v>3300.73</v>
      </c>
      <c r="F160" s="10">
        <v>45031</v>
      </c>
      <c r="G160" s="11">
        <v>12951.58</v>
      </c>
      <c r="H160" s="11">
        <v>9650.86</v>
      </c>
      <c r="I160" s="11">
        <v>3300.73</v>
      </c>
      <c r="J160" s="2">
        <v>0</v>
      </c>
      <c r="K160" s="2">
        <v>0</v>
      </c>
      <c r="L160" s="2">
        <v>0</v>
      </c>
      <c r="M160" s="2">
        <v>5.68</v>
      </c>
      <c r="N160" s="2">
        <v>3.09</v>
      </c>
      <c r="O160" s="3">
        <f t="shared" si="6"/>
        <v>0</v>
      </c>
      <c r="P160" s="3">
        <f t="shared" si="7"/>
        <v>0</v>
      </c>
      <c r="Q160" s="4">
        <f t="shared" si="8"/>
        <v>0</v>
      </c>
    </row>
    <row r="161" spans="1:17" s="1" customFormat="1" ht="15">
      <c r="A161" s="2" t="s">
        <v>170</v>
      </c>
      <c r="B161" s="10">
        <v>45005</v>
      </c>
      <c r="C161" s="11">
        <v>22947.82</v>
      </c>
      <c r="D161" s="11">
        <v>14758.66</v>
      </c>
      <c r="E161" s="11">
        <v>8189.15</v>
      </c>
      <c r="F161" s="10">
        <v>45031</v>
      </c>
      <c r="G161" s="11">
        <v>23168.8</v>
      </c>
      <c r="H161" s="11">
        <v>14893.37</v>
      </c>
      <c r="I161" s="11">
        <v>8275.44</v>
      </c>
      <c r="J161" s="2">
        <v>220.98</v>
      </c>
      <c r="K161" s="2">
        <v>134.71</v>
      </c>
      <c r="L161" s="2">
        <v>86.29</v>
      </c>
      <c r="M161" s="2">
        <v>5.68</v>
      </c>
      <c r="N161" s="2">
        <v>3.09</v>
      </c>
      <c r="O161" s="3">
        <f t="shared" si="6"/>
        <v>765.1528</v>
      </c>
      <c r="P161" s="3">
        <f t="shared" si="7"/>
        <v>266.6361</v>
      </c>
      <c r="Q161" s="4">
        <f t="shared" si="8"/>
        <v>1031.7889</v>
      </c>
    </row>
    <row r="162" spans="1:17" s="1" customFormat="1" ht="15">
      <c r="A162" s="2" t="s">
        <v>171</v>
      </c>
      <c r="B162" s="10">
        <v>45005</v>
      </c>
      <c r="C162" s="11">
        <v>4213.77</v>
      </c>
      <c r="D162" s="11">
        <v>2810.84</v>
      </c>
      <c r="E162" s="11">
        <v>1402.93</v>
      </c>
      <c r="F162" s="10">
        <v>45031</v>
      </c>
      <c r="G162" s="11">
        <v>4213.77</v>
      </c>
      <c r="H162" s="11">
        <v>2810.84</v>
      </c>
      <c r="I162" s="11">
        <v>1402.93</v>
      </c>
      <c r="J162" s="2">
        <v>0</v>
      </c>
      <c r="K162" s="2">
        <v>0</v>
      </c>
      <c r="L162" s="2">
        <v>0</v>
      </c>
      <c r="M162" s="2">
        <v>5.68</v>
      </c>
      <c r="N162" s="2">
        <v>3.09</v>
      </c>
      <c r="O162" s="3">
        <f t="shared" si="6"/>
        <v>0</v>
      </c>
      <c r="P162" s="3">
        <f t="shared" si="7"/>
        <v>0</v>
      </c>
      <c r="Q162" s="4">
        <f t="shared" si="8"/>
        <v>0</v>
      </c>
    </row>
    <row r="163" spans="1:17" s="1" customFormat="1" ht="15">
      <c r="A163" s="2" t="s">
        <v>172</v>
      </c>
      <c r="B163" s="10">
        <v>45005</v>
      </c>
      <c r="C163" s="11">
        <v>137207.16</v>
      </c>
      <c r="D163" s="11">
        <v>91135.93</v>
      </c>
      <c r="E163" s="11">
        <v>46071.23</v>
      </c>
      <c r="F163" s="10">
        <v>45031</v>
      </c>
      <c r="G163" s="11">
        <v>139880.7</v>
      </c>
      <c r="H163" s="11">
        <v>92912.93</v>
      </c>
      <c r="I163" s="11">
        <v>46967.77</v>
      </c>
      <c r="J163" s="11">
        <v>2673.54</v>
      </c>
      <c r="K163" s="11">
        <v>1777</v>
      </c>
      <c r="L163" s="2">
        <v>896.54</v>
      </c>
      <c r="M163" s="2">
        <v>5.68</v>
      </c>
      <c r="N163" s="2">
        <v>3.09</v>
      </c>
      <c r="O163" s="3">
        <f t="shared" si="6"/>
        <v>10093.359999999999</v>
      </c>
      <c r="P163" s="3">
        <f t="shared" si="7"/>
        <v>2770.3086</v>
      </c>
      <c r="Q163" s="4">
        <f t="shared" si="8"/>
        <v>12863.668599999999</v>
      </c>
    </row>
    <row r="164" spans="1:17" s="1" customFormat="1" ht="15">
      <c r="A164" s="2" t="s">
        <v>173</v>
      </c>
      <c r="B164" s="10">
        <v>45005</v>
      </c>
      <c r="C164" s="11">
        <v>44132.06</v>
      </c>
      <c r="D164" s="11">
        <v>30079.95</v>
      </c>
      <c r="E164" s="11">
        <v>14052.11</v>
      </c>
      <c r="F164" s="10">
        <v>45031</v>
      </c>
      <c r="G164" s="11">
        <v>44188.49</v>
      </c>
      <c r="H164" s="11">
        <v>30113.69</v>
      </c>
      <c r="I164" s="11">
        <v>14074.8</v>
      </c>
      <c r="J164" s="2">
        <v>56.43</v>
      </c>
      <c r="K164" s="2">
        <v>33.74</v>
      </c>
      <c r="L164" s="2">
        <v>22.69</v>
      </c>
      <c r="M164" s="2">
        <v>5.68</v>
      </c>
      <c r="N164" s="2">
        <v>3.09</v>
      </c>
      <c r="O164" s="3">
        <f t="shared" si="6"/>
        <v>191.6432</v>
      </c>
      <c r="P164" s="3">
        <f t="shared" si="7"/>
        <v>70.1121</v>
      </c>
      <c r="Q164" s="4">
        <f t="shared" si="8"/>
        <v>261.75530000000003</v>
      </c>
    </row>
    <row r="165" spans="1:17" s="1" customFormat="1" ht="15">
      <c r="A165" s="2" t="s">
        <v>174</v>
      </c>
      <c r="B165" s="10">
        <v>45005</v>
      </c>
      <c r="C165" s="11">
        <v>11192.01</v>
      </c>
      <c r="D165" s="11">
        <v>7280.83</v>
      </c>
      <c r="E165" s="11">
        <v>3911.19</v>
      </c>
      <c r="F165" s="10">
        <v>45031</v>
      </c>
      <c r="G165" s="11">
        <v>11192.01</v>
      </c>
      <c r="H165" s="11">
        <v>7280.83</v>
      </c>
      <c r="I165" s="11">
        <v>3911.19</v>
      </c>
      <c r="J165" s="2">
        <v>0</v>
      </c>
      <c r="K165" s="2">
        <v>0</v>
      </c>
      <c r="L165" s="2">
        <v>0</v>
      </c>
      <c r="M165" s="2">
        <v>5.68</v>
      </c>
      <c r="N165" s="2">
        <v>3.09</v>
      </c>
      <c r="O165" s="3">
        <f t="shared" si="6"/>
        <v>0</v>
      </c>
      <c r="P165" s="3">
        <f t="shared" si="7"/>
        <v>0</v>
      </c>
      <c r="Q165" s="4">
        <f t="shared" si="8"/>
        <v>0</v>
      </c>
    </row>
    <row r="166" spans="1:17" s="1" customFormat="1" ht="15">
      <c r="A166" s="2" t="s">
        <v>175</v>
      </c>
      <c r="B166" s="10">
        <v>45005</v>
      </c>
      <c r="C166" s="2">
        <v>56.63</v>
      </c>
      <c r="D166" s="2">
        <v>53.32</v>
      </c>
      <c r="E166" s="2">
        <v>3.31</v>
      </c>
      <c r="F166" s="10">
        <v>45031</v>
      </c>
      <c r="G166" s="2">
        <v>56.63</v>
      </c>
      <c r="H166" s="2">
        <v>53.32</v>
      </c>
      <c r="I166" s="2">
        <v>3.31</v>
      </c>
      <c r="J166" s="2">
        <v>0</v>
      </c>
      <c r="K166" s="2">
        <v>0</v>
      </c>
      <c r="L166" s="2">
        <v>0</v>
      </c>
      <c r="M166" s="2">
        <v>5.68</v>
      </c>
      <c r="N166" s="2">
        <v>3.09</v>
      </c>
      <c r="O166" s="3">
        <f t="shared" si="6"/>
        <v>0</v>
      </c>
      <c r="P166" s="3">
        <f t="shared" si="7"/>
        <v>0</v>
      </c>
      <c r="Q166" s="4">
        <f t="shared" si="8"/>
        <v>0</v>
      </c>
    </row>
    <row r="167" spans="1:17" s="1" customFormat="1" ht="15">
      <c r="A167" s="2" t="s">
        <v>176</v>
      </c>
      <c r="B167" s="10">
        <v>45005</v>
      </c>
      <c r="C167" s="11">
        <v>59974.02</v>
      </c>
      <c r="D167" s="11">
        <v>41122.84</v>
      </c>
      <c r="E167" s="11">
        <v>18851.18</v>
      </c>
      <c r="F167" s="10">
        <v>45031</v>
      </c>
      <c r="G167" s="11">
        <v>60840.24</v>
      </c>
      <c r="H167" s="11">
        <v>41676.38</v>
      </c>
      <c r="I167" s="11">
        <v>19163.86</v>
      </c>
      <c r="J167" s="2">
        <v>866.22</v>
      </c>
      <c r="K167" s="2">
        <v>553.54</v>
      </c>
      <c r="L167" s="2">
        <v>312.68</v>
      </c>
      <c r="M167" s="2">
        <v>5.68</v>
      </c>
      <c r="N167" s="2">
        <v>3.09</v>
      </c>
      <c r="O167" s="3">
        <f t="shared" si="6"/>
        <v>3144.1071999999995</v>
      </c>
      <c r="P167" s="3">
        <f t="shared" si="7"/>
        <v>966.1812</v>
      </c>
      <c r="Q167" s="4">
        <f t="shared" si="8"/>
        <v>4110.2883999999995</v>
      </c>
    </row>
    <row r="168" spans="1:17" s="1" customFormat="1" ht="15">
      <c r="A168" s="2" t="s">
        <v>177</v>
      </c>
      <c r="B168" s="10">
        <v>45005</v>
      </c>
      <c r="C168" s="11">
        <v>12356.22</v>
      </c>
      <c r="D168" s="11">
        <v>9129.79</v>
      </c>
      <c r="E168" s="11">
        <v>3226.42</v>
      </c>
      <c r="F168" s="10">
        <v>45031</v>
      </c>
      <c r="G168" s="11">
        <v>12356.22</v>
      </c>
      <c r="H168" s="11">
        <v>9129.79</v>
      </c>
      <c r="I168" s="11">
        <v>3226.42</v>
      </c>
      <c r="J168" s="2">
        <v>0</v>
      </c>
      <c r="K168" s="2">
        <v>0</v>
      </c>
      <c r="L168" s="2">
        <v>0</v>
      </c>
      <c r="M168" s="2">
        <v>5.68</v>
      </c>
      <c r="N168" s="2">
        <v>3.09</v>
      </c>
      <c r="O168" s="3">
        <f t="shared" si="6"/>
        <v>0</v>
      </c>
      <c r="P168" s="3">
        <f t="shared" si="7"/>
        <v>0</v>
      </c>
      <c r="Q168" s="4">
        <f t="shared" si="8"/>
        <v>0</v>
      </c>
    </row>
    <row r="169" spans="1:17" s="1" customFormat="1" ht="15">
      <c r="A169" s="2" t="s">
        <v>178</v>
      </c>
      <c r="B169" s="10">
        <v>45005</v>
      </c>
      <c r="C169" s="11">
        <v>10159.46</v>
      </c>
      <c r="D169" s="11">
        <v>7143.18</v>
      </c>
      <c r="E169" s="11">
        <v>3016.28</v>
      </c>
      <c r="F169" s="10">
        <v>45031</v>
      </c>
      <c r="G169" s="11">
        <v>10167.13</v>
      </c>
      <c r="H169" s="11">
        <v>7150.85</v>
      </c>
      <c r="I169" s="11">
        <v>3016.28</v>
      </c>
      <c r="J169" s="2">
        <v>7.67</v>
      </c>
      <c r="K169" s="2">
        <v>7.67</v>
      </c>
      <c r="L169" s="2">
        <v>0</v>
      </c>
      <c r="M169" s="2">
        <v>5.68</v>
      </c>
      <c r="N169" s="2">
        <v>3.09</v>
      </c>
      <c r="O169" s="3">
        <f t="shared" si="6"/>
        <v>43.565599999999996</v>
      </c>
      <c r="P169" s="3">
        <f t="shared" si="7"/>
        <v>0</v>
      </c>
      <c r="Q169" s="4">
        <f t="shared" si="8"/>
        <v>43.565599999999996</v>
      </c>
    </row>
  </sheetData>
  <sheetProtection/>
  <mergeCells count="7">
    <mergeCell ref="Q1:Q2"/>
    <mergeCell ref="M1:N1"/>
    <mergeCell ref="O1:P1"/>
    <mergeCell ref="F1:I1"/>
    <mergeCell ref="J1:L1"/>
    <mergeCell ref="A1:A2"/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2023-04-21T12:07:32Z</dcterms:created>
  <dcterms:modified xsi:type="dcterms:W3CDTF">2023-04-21T12:16:08Z</dcterms:modified>
  <cp:category/>
  <cp:version/>
  <cp:contentType/>
  <cp:contentStatus/>
</cp:coreProperties>
</file>